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전과,재입학,세부전공\2. 재입학\2026-2\1. 여석산출\"/>
    </mc:Choice>
  </mc:AlternateContent>
  <xr:revisionPtr revIDLastSave="0" documentId="13_ncr:1_{6349C99D-5E62-4FF5-B158-42D4A0B6D94E}" xr6:coauthVersionLast="47" xr6:coauthVersionMax="47" xr10:uidLastSave="{00000000-0000-0000-0000-000000000000}"/>
  <bookViews>
    <workbookView xWindow="-120" yWindow="-120" windowWidth="28110" windowHeight="16440" xr2:uid="{DC4B9B42-E920-4CE2-A1DC-1748EF832B8E}"/>
  </bookViews>
  <sheets>
    <sheet name="전체여석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0" i="9" l="1"/>
  <c r="C95" i="9"/>
  <c r="C101" i="9" l="1"/>
</calcChain>
</file>

<file path=xl/sharedStrings.xml><?xml version="1.0" encoding="utf-8"?>
<sst xmlns="http://schemas.openxmlformats.org/spreadsheetml/2006/main" count="990" uniqueCount="415">
  <si>
    <t>교학대학</t>
  </si>
  <si>
    <t>원불교학과</t>
  </si>
  <si>
    <t>사회과학대학</t>
  </si>
  <si>
    <t>경찰행정학과</t>
  </si>
  <si>
    <t>군사학과</t>
  </si>
  <si>
    <t>소방행정학과</t>
  </si>
  <si>
    <t>인문대학</t>
  </si>
  <si>
    <t>국어국문학과</t>
  </si>
  <si>
    <t>문예창작학과</t>
  </si>
  <si>
    <t>경영대학</t>
  </si>
  <si>
    <t>경영학과</t>
  </si>
  <si>
    <t>회계세무학과</t>
  </si>
  <si>
    <t>경제금융학과</t>
  </si>
  <si>
    <t>창의공과대학</t>
  </si>
  <si>
    <t>전기공학과</t>
  </si>
  <si>
    <t>전자공학과</t>
  </si>
  <si>
    <t>전자융합공학과</t>
  </si>
  <si>
    <t>정보통신공학과</t>
  </si>
  <si>
    <t>도시공학부</t>
  </si>
  <si>
    <t>화학융합공학과</t>
  </si>
  <si>
    <t>탄소융합공학과</t>
  </si>
  <si>
    <t>조형예술디자인대학</t>
  </si>
  <si>
    <t>패션디자인산업학과</t>
  </si>
  <si>
    <t>미술과</t>
  </si>
  <si>
    <t>농식품융합대학</t>
  </si>
  <si>
    <t>산림조경학과</t>
  </si>
  <si>
    <t>식품생명공학과</t>
  </si>
  <si>
    <t>생명과학부</t>
  </si>
  <si>
    <t>스포츠과학부</t>
  </si>
  <si>
    <t>뷰티디자인학부</t>
  </si>
  <si>
    <t>1,2,3,4</t>
    <phoneticPr fontId="1" type="noConversion"/>
  </si>
  <si>
    <t>1,2</t>
    <phoneticPr fontId="1" type="noConversion"/>
  </si>
  <si>
    <t>3,4</t>
    <phoneticPr fontId="1" type="noConversion"/>
  </si>
  <si>
    <t>2,3,4</t>
    <phoneticPr fontId="1" type="noConversion"/>
  </si>
  <si>
    <t>대학</t>
    <phoneticPr fontId="1" type="noConversion"/>
  </si>
  <si>
    <t>학과(부)</t>
    <phoneticPr fontId="1" type="noConversion"/>
  </si>
  <si>
    <t>여석</t>
    <phoneticPr fontId="1" type="noConversion"/>
  </si>
  <si>
    <t>재입학 
지원학년</t>
    <phoneticPr fontId="1" type="noConversion"/>
  </si>
  <si>
    <t>학과(부)별 통합내용</t>
    <phoneticPr fontId="1" type="noConversion"/>
  </si>
  <si>
    <t>경영학부</t>
    <phoneticPr fontId="1" type="noConversion"/>
  </si>
  <si>
    <t>무역학과</t>
    <phoneticPr fontId="1" type="noConversion"/>
  </si>
  <si>
    <t>국제통상학부</t>
    <phoneticPr fontId="1" type="noConversion"/>
  </si>
  <si>
    <t>경영학과,회계학과,무역학과,정보관리학과,상업교육과,경영학부</t>
    <phoneticPr fontId="1" type="noConversion"/>
  </si>
  <si>
    <t>경제학과, 경제학부,국제통상학부,무역학과</t>
    <phoneticPr fontId="1" type="noConversion"/>
  </si>
  <si>
    <t>1,2,3,4</t>
  </si>
  <si>
    <t>산림자원전공, 환경조경학전공, 환경조경학과,생명환경학부(환경조경학전공)</t>
    <phoneticPr fontId="1" type="noConversion"/>
  </si>
  <si>
    <t>생명환경학과</t>
    <phoneticPr fontId="1" type="noConversion"/>
  </si>
  <si>
    <t>농화학,생물환경과학부,생명환경학부(식품.환경학전공),식품·환경학과,식품·환경학부,생물환경화학과</t>
    <phoneticPr fontId="1" type="noConversion"/>
  </si>
  <si>
    <t>식품·환경학부</t>
    <phoneticPr fontId="1" type="noConversion"/>
  </si>
  <si>
    <t>식품영양학과</t>
    <phoneticPr fontId="1" type="noConversion"/>
  </si>
  <si>
    <t>원예산업학과</t>
    <phoneticPr fontId="1" type="noConversion"/>
  </si>
  <si>
    <t>원예학과,식물자원과학부(원예전공),원예.애완동식물학(원예학전공),원예학과,원예산업학부</t>
    <phoneticPr fontId="1" type="noConversion"/>
  </si>
  <si>
    <t>가족아동복지학과</t>
    <phoneticPr fontId="1" type="noConversion"/>
  </si>
  <si>
    <t>가정관리학과, 생활과학부(가정관리학전공), 생활과학부(가정복지정보학전공), 생활과학부(가정아동복지학전공), 가정아동복지학과</t>
    <phoneticPr fontId="1" type="noConversion"/>
  </si>
  <si>
    <t>경찰행정학부</t>
    <phoneticPr fontId="1" type="noConversion"/>
  </si>
  <si>
    <t>행정·언론학부</t>
    <phoneticPr fontId="1" type="noConversion"/>
  </si>
  <si>
    <t>한국어문학부(국어국문학전공)</t>
    <phoneticPr fontId="1" type="noConversion"/>
  </si>
  <si>
    <t>영어영문학과</t>
    <phoneticPr fontId="1" type="noConversion"/>
  </si>
  <si>
    <t>영.중어문학부(영어영문학전공)</t>
    <phoneticPr fontId="1" type="noConversion"/>
  </si>
  <si>
    <t>중국학과</t>
    <phoneticPr fontId="1" type="noConversion"/>
  </si>
  <si>
    <t>영.중어문학부(중어중문학전공),중어중문학과</t>
    <phoneticPr fontId="1" type="noConversion"/>
  </si>
  <si>
    <t>역사문화학과</t>
    <phoneticPr fontId="1" type="noConversion"/>
  </si>
  <si>
    <t>사학과,고고·미술사학과, 인문학부(사학전공,고고미술사학전공,역사학전공), 역사문화학부</t>
    <phoneticPr fontId="1" type="noConversion"/>
  </si>
  <si>
    <t>한국화과,서양화과,조소과, 순수미술학부(한국화전공, 서양화전공, 조소전공,환경조각전공), 디자인학부(도예전공)</t>
    <phoneticPr fontId="1" type="noConversion"/>
  </si>
  <si>
    <t>의상학과, 생활과학부(의상학전공), 생활과학부(패션디자인.산업전공)</t>
    <phoneticPr fontId="1" type="noConversion"/>
  </si>
  <si>
    <t>시각정보디자인학과</t>
    <phoneticPr fontId="1" type="noConversion"/>
  </si>
  <si>
    <t>실내·산업디자인학과</t>
    <phoneticPr fontId="1" type="noConversion"/>
  </si>
  <si>
    <t>금속·주얼리디자인학과</t>
    <phoneticPr fontId="1" type="noConversion"/>
  </si>
  <si>
    <t>금속공예과,공예.디자인학부(금속공예전공), 공예.디자인학부(귀금속공예전공), 디자인학부(귀금속보석공예전공), 귀금속보석공예과</t>
    <phoneticPr fontId="1" type="noConversion"/>
  </si>
  <si>
    <t>건축.도시.토목환경공학부(건축공학전공),건축학부(건축공학전공)</t>
    <phoneticPr fontId="1" type="noConversion"/>
  </si>
  <si>
    <t>건축.도시.토목환경공학부(건축공학전공),건축학부(건축학전공)</t>
    <phoneticPr fontId="1" type="noConversion"/>
  </si>
  <si>
    <t>도시공학과</t>
    <phoneticPr fontId="1" type="noConversion"/>
  </si>
  <si>
    <t>도시계획공학과, 도시계획과, 건축.도시.토목환경공학부(도시공학전공), 토목환경.도시공학부(도시공학전공), 도시공학부(도시계획설계전공,경관문화공학전공)</t>
    <phoneticPr fontId="1" type="noConversion"/>
  </si>
  <si>
    <t>도시계획공학과, 도시계획과, 건축.도시.토목환경공학부(도시공학전공), 토목환경.도시공학부(도시공학전공),도시공학과</t>
    <phoneticPr fontId="1" type="noConversion"/>
  </si>
  <si>
    <t>인공지능융합학과</t>
    <phoneticPr fontId="1" type="noConversion"/>
  </si>
  <si>
    <t>SW융합학과</t>
    <phoneticPr fontId="1" type="noConversion"/>
  </si>
  <si>
    <t>전기전자및정보공학부,전기공,전기전자공,전기정보통신공학부</t>
    <phoneticPr fontId="1" type="noConversion"/>
  </si>
  <si>
    <t>전기전자및정보공학부,전자공,전기전자공,전자및제어공학부</t>
    <phoneticPr fontId="1" type="noConversion"/>
  </si>
  <si>
    <t>전기전자및정보공학부,전기전자공,제어계측공,전자재료공,전자및제어공학부</t>
    <phoneticPr fontId="1" type="noConversion"/>
  </si>
  <si>
    <t>전기전자및정보공학부,전기전자공,컴퓨터정보통신공,전기정보통신공학부</t>
    <phoneticPr fontId="1" type="noConversion"/>
  </si>
  <si>
    <t>컴퓨터·소프트웨어공학과</t>
    <phoneticPr fontId="1" type="noConversion"/>
  </si>
  <si>
    <t>건설환경공학과</t>
    <phoneticPr fontId="1" type="noConversion"/>
  </si>
  <si>
    <t>토목공학과,건축.도시.토목환경공학부(토목환경공학전공),토목환경.도시공학부(토목환경공학전공), 토목환경공학과</t>
    <phoneticPr fontId="1" type="noConversion"/>
  </si>
  <si>
    <t>게임콘텐츠학과</t>
    <phoneticPr fontId="1" type="noConversion"/>
  </si>
  <si>
    <t>디지털콘텐츠공학과</t>
    <phoneticPr fontId="1" type="noConversion"/>
  </si>
  <si>
    <t>기계공학부</t>
    <phoneticPr fontId="1" type="noConversion"/>
  </si>
  <si>
    <t>기계자동차공학부(기계공학전공,기계자동차공학전공), 기계공학과, 기계설계공학과, 스마트자동차공학과</t>
    <phoneticPr fontId="1" type="noConversion"/>
  </si>
  <si>
    <t>화학공학과</t>
    <phoneticPr fontId="1" type="noConversion"/>
  </si>
  <si>
    <t>화학융합공학과, 탄소융합공학과</t>
    <phoneticPr fontId="1" type="noConversion"/>
  </si>
  <si>
    <t>철도시스템공학부</t>
    <phoneticPr fontId="1" type="noConversion"/>
  </si>
  <si>
    <t>전기전자및정보공학부,전기전자공,제어계측공,전자재료공,전자및제어공학부,컴퓨터정보통신공,전기정보통신공학부, 전자융합공학과, 정보통신공학과</t>
    <phoneticPr fontId="1" type="noConversion"/>
  </si>
  <si>
    <t>보건과학대학</t>
    <phoneticPr fontId="1" type="noConversion"/>
  </si>
  <si>
    <t>반려동물산업학과</t>
    <phoneticPr fontId="1" type="noConversion"/>
  </si>
  <si>
    <t>원예.애완동식물학부(애완동식물학전공),애완동식물학과,생명환경학부(동물매개치료학전공)</t>
    <phoneticPr fontId="1" type="noConversion"/>
  </si>
  <si>
    <t>자연과학기술학부(생명과학전공)</t>
    <phoneticPr fontId="1" type="noConversion"/>
  </si>
  <si>
    <t>체육학과, 생활체육학과, 체육학부, 스포츠레저학부,사회체육학과, 스포츠건강관리학과,스포츠산업·복지학과</t>
    <phoneticPr fontId="1" type="noConversion"/>
  </si>
  <si>
    <t>동물보건학과</t>
    <phoneticPr fontId="1" type="noConversion"/>
  </si>
  <si>
    <t>의료상담학과</t>
    <phoneticPr fontId="1" type="noConversion"/>
  </si>
  <si>
    <t>안전보건학과</t>
    <phoneticPr fontId="1" type="noConversion"/>
  </si>
  <si>
    <t>국방기술학과</t>
    <phoneticPr fontId="1" type="noConversion"/>
  </si>
  <si>
    <t>자율전공학부</t>
    <phoneticPr fontId="1" type="noConversion"/>
  </si>
  <si>
    <t>계</t>
    <phoneticPr fontId="1" type="noConversion"/>
  </si>
  <si>
    <t>사범대학</t>
    <phoneticPr fontId="1" type="noConversion"/>
  </si>
  <si>
    <t>정원내 인원</t>
    <phoneticPr fontId="1" type="noConversion"/>
  </si>
  <si>
    <t>교육학과</t>
    <phoneticPr fontId="1" type="noConversion"/>
  </si>
  <si>
    <t>총 여석(인원)</t>
    <phoneticPr fontId="1" type="noConversion"/>
  </si>
  <si>
    <t xml:space="preserve"> </t>
    <phoneticPr fontId="1" type="noConversion"/>
  </si>
  <si>
    <r>
      <t xml:space="preserve">※지원학과(부)가 본인의 제적전 학과(부)와 상이할 경우에는 </t>
    </r>
    <r>
      <rPr>
        <b/>
        <u/>
        <sz val="11"/>
        <color rgb="FFFF0000"/>
        <rFont val="맑은 고딕"/>
        <family val="3"/>
        <charset val="129"/>
        <scheme val="minor"/>
      </rPr>
      <t>학과(부)별 통합내용</t>
    </r>
    <r>
      <rPr>
        <b/>
        <sz val="11"/>
        <color indexed="8"/>
        <rFont val="맑은 고딕"/>
        <family val="3"/>
        <charset val="129"/>
        <scheme val="minor"/>
      </rPr>
      <t>(전적학과 분류표)을  참고하여 본인의 재입학 지원 학년이 있는 해당 학과(부)를 선택</t>
    </r>
    <phoneticPr fontId="11" type="noConversion"/>
  </si>
  <si>
    <r>
      <t xml:space="preserve">※제적 전 학과(부)가 폐과되었을 경우 </t>
    </r>
    <r>
      <rPr>
        <b/>
        <sz val="11"/>
        <color rgb="FFFF0000"/>
        <rFont val="맑은 고딕"/>
        <family val="3"/>
        <charset val="129"/>
        <scheme val="minor"/>
      </rPr>
      <t>연도별 폐과 현황</t>
    </r>
    <r>
      <rPr>
        <b/>
        <sz val="11"/>
        <color indexed="8"/>
        <rFont val="맑은 고딕"/>
        <family val="3"/>
        <charset val="129"/>
        <scheme val="minor"/>
      </rPr>
      <t>을 참고하여 본인의 재입학 지원 학년이 있는 해당 학과(부)를 선택</t>
    </r>
    <phoneticPr fontId="1" type="noConversion"/>
  </si>
  <si>
    <t>※연도별 폐과 현황</t>
    <phoneticPr fontId="1" type="noConversion"/>
  </si>
  <si>
    <t>폐과년도</t>
    <phoneticPr fontId="1" type="noConversion"/>
  </si>
  <si>
    <t>학과(부),전공</t>
    <phoneticPr fontId="1" type="noConversion"/>
  </si>
  <si>
    <t>재입학 가능 대학</t>
    <phoneticPr fontId="1" type="noConversion"/>
  </si>
  <si>
    <t>법학과</t>
    <phoneticPr fontId="1" type="noConversion"/>
  </si>
  <si>
    <t>한국문화학과</t>
    <phoneticPr fontId="1" type="noConversion"/>
  </si>
  <si>
    <t>유럽문화학부</t>
    <phoneticPr fontId="1" type="noConversion"/>
  </si>
  <si>
    <t>인문사회자율전공학부</t>
    <phoneticPr fontId="1" type="noConversion"/>
  </si>
  <si>
    <t>정치.행정.언론학부(정치외교학전공)</t>
    <phoneticPr fontId="1" type="noConversion"/>
  </si>
  <si>
    <t>자연과학자율전공학부</t>
    <phoneticPr fontId="1" type="noConversion"/>
  </si>
  <si>
    <t>서예문화예술학과</t>
    <phoneticPr fontId="1" type="noConversion"/>
  </si>
  <si>
    <t>정보·전자상거래학부</t>
    <phoneticPr fontId="1" type="noConversion"/>
  </si>
  <si>
    <t>봉황인재학과</t>
    <phoneticPr fontId="1" type="noConversion"/>
  </si>
  <si>
    <t>생명환경학부(동물매개치료학전공)</t>
    <phoneticPr fontId="1" type="noConversion"/>
  </si>
  <si>
    <t>음악과</t>
    <phoneticPr fontId="1" type="noConversion"/>
  </si>
  <si>
    <t>철학과</t>
    <phoneticPr fontId="1" type="noConversion"/>
  </si>
  <si>
    <t>빅데이터·금융통계학부</t>
    <phoneticPr fontId="1" type="noConversion"/>
  </si>
  <si>
    <t>반도체·디스플레이학부</t>
    <phoneticPr fontId="1" type="noConversion"/>
  </si>
  <si>
    <t>화학과</t>
    <phoneticPr fontId="1" type="noConversion"/>
  </si>
  <si>
    <t>※학과명칭변경,신설,분리,통폐합,폐지 현황</t>
    <phoneticPr fontId="11" type="noConversion"/>
  </si>
  <si>
    <t>구분</t>
    <phoneticPr fontId="11" type="noConversion"/>
  </si>
  <si>
    <t>변경전</t>
    <phoneticPr fontId="11" type="noConversion"/>
  </si>
  <si>
    <t>변경연도</t>
    <phoneticPr fontId="11" type="noConversion"/>
  </si>
  <si>
    <t>변경후</t>
    <phoneticPr fontId="1" type="noConversion"/>
  </si>
  <si>
    <t>명칭변경(대학)</t>
    <phoneticPr fontId="1" type="noConversion"/>
  </si>
  <si>
    <t>경상대학</t>
    <phoneticPr fontId="1" type="noConversion"/>
  </si>
  <si>
    <t>2013년도</t>
    <phoneticPr fontId="1" type="noConversion"/>
  </si>
  <si>
    <t>경영대학</t>
    <phoneticPr fontId="1" type="noConversion"/>
  </si>
  <si>
    <t>공과대학</t>
    <phoneticPr fontId="1" type="noConversion"/>
  </si>
  <si>
    <t>2017년도</t>
    <phoneticPr fontId="1" type="noConversion"/>
  </si>
  <si>
    <t>창의공과대학</t>
    <phoneticPr fontId="1" type="noConversion"/>
  </si>
  <si>
    <t>미술대학</t>
    <phoneticPr fontId="1" type="noConversion"/>
  </si>
  <si>
    <t>조형예술디자인대학</t>
    <phoneticPr fontId="1" type="noConversion"/>
  </si>
  <si>
    <t>생명자원과학대학</t>
    <phoneticPr fontId="1" type="noConversion"/>
  </si>
  <si>
    <t>농식품융합대학</t>
    <phoneticPr fontId="1" type="noConversion"/>
  </si>
  <si>
    <t>자연과학대학</t>
    <phoneticPr fontId="1" type="noConversion"/>
  </si>
  <si>
    <t>2023년도</t>
    <phoneticPr fontId="1" type="noConversion"/>
  </si>
  <si>
    <t>명칭변경(학과)</t>
    <phoneticPr fontId="1" type="noConversion"/>
  </si>
  <si>
    <t>생명나노화학부</t>
    <phoneticPr fontId="11" type="noConversion"/>
  </si>
  <si>
    <t>바이오나노화학부</t>
    <phoneticPr fontId="11" type="noConversion"/>
  </si>
  <si>
    <t>정치.행정.언론학부</t>
    <phoneticPr fontId="1" type="noConversion"/>
  </si>
  <si>
    <t>행정.언론학부</t>
    <phoneticPr fontId="1" type="noConversion"/>
  </si>
  <si>
    <t>기계자동차공학부(기계시스템.디자인공학전공)</t>
    <phoneticPr fontId="11" type="noConversion"/>
  </si>
  <si>
    <t>기계자동차공학부(기계공학전공)</t>
    <phoneticPr fontId="11" type="noConversion"/>
  </si>
  <si>
    <t>경찰행정학부,군사학부,소방행정학부,봉황인재학부</t>
    <phoneticPr fontId="1" type="noConversion"/>
  </si>
  <si>
    <t>2014년도</t>
    <phoneticPr fontId="1" type="noConversion"/>
  </si>
  <si>
    <t>공공정책대학 경찰행정학과, 군사학과, 소방행정학과, 봉황인재학과</t>
    <phoneticPr fontId="1" type="noConversion"/>
  </si>
  <si>
    <t>중어중문학과</t>
    <phoneticPr fontId="1" type="noConversion"/>
  </si>
  <si>
    <t>2015년도</t>
    <phoneticPr fontId="1" type="noConversion"/>
  </si>
  <si>
    <t>도시공학부(도시계획설계전공,경관문화공학전공)</t>
    <phoneticPr fontId="1" type="noConversion"/>
  </si>
  <si>
    <t>생명환경학부(환경조경학전공)</t>
    <phoneticPr fontId="1" type="noConversion"/>
  </si>
  <si>
    <t>산림조경학과</t>
    <phoneticPr fontId="1" type="noConversion"/>
  </si>
  <si>
    <t>컴퓨터공학과</t>
    <phoneticPr fontId="1" type="noConversion"/>
  </si>
  <si>
    <t>컴퓨터.소프트웨어공학과</t>
    <phoneticPr fontId="1" type="noConversion"/>
  </si>
  <si>
    <t>2018년도</t>
    <phoneticPr fontId="1" type="noConversion"/>
  </si>
  <si>
    <t>원예산업학부(원예학전공,종자산업학전공)</t>
    <phoneticPr fontId="1" type="noConversion"/>
  </si>
  <si>
    <t>2022년도</t>
    <phoneticPr fontId="1" type="noConversion"/>
  </si>
  <si>
    <t>바이오나노화학부</t>
    <phoneticPr fontId="1" type="noConversion"/>
  </si>
  <si>
    <t>가정아동복지학과</t>
    <phoneticPr fontId="1" type="noConversion"/>
  </si>
  <si>
    <t>생물환경화학과</t>
    <phoneticPr fontId="1" type="noConversion"/>
  </si>
  <si>
    <t>귀금속보석공예과</t>
    <phoneticPr fontId="1" type="noConversion"/>
  </si>
  <si>
    <t>토목환경공학과</t>
    <phoneticPr fontId="1" type="noConversion"/>
  </si>
  <si>
    <t>2024년도</t>
    <phoneticPr fontId="1" type="noConversion"/>
  </si>
  <si>
    <t>학과분리</t>
    <phoneticPr fontId="1" type="noConversion"/>
  </si>
  <si>
    <t>원예.애완동식물학부</t>
    <phoneticPr fontId="1" type="noConversion"/>
  </si>
  <si>
    <t>애완동식물학과, 원예학과</t>
    <phoneticPr fontId="1" type="noConversion"/>
  </si>
  <si>
    <t>스포츠과학부</t>
    <phoneticPr fontId="1" type="noConversion"/>
  </si>
  <si>
    <t>스포츠건강관리학과, 사회체육학과, 스포츠산업.복지학과</t>
    <phoneticPr fontId="1" type="noConversion"/>
  </si>
  <si>
    <t>생활과학부</t>
    <phoneticPr fontId="1" type="noConversion"/>
  </si>
  <si>
    <t>가정아동복지학과, 패션디자인산업학과, 식품영양학과</t>
    <phoneticPr fontId="1" type="noConversion"/>
  </si>
  <si>
    <t>순수미술학부(서예.문자예술학전공)</t>
    <phoneticPr fontId="1" type="noConversion"/>
  </si>
  <si>
    <t>디자인학부</t>
    <phoneticPr fontId="1" type="noConversion"/>
  </si>
  <si>
    <t>귀금속보석공예과, 시각정보디자인과, 공간환경.산업디자인학과</t>
    <phoneticPr fontId="1" type="noConversion"/>
  </si>
  <si>
    <t>전기.정보통신공학부</t>
    <phoneticPr fontId="1" type="noConversion"/>
  </si>
  <si>
    <t>전기공학과,정보통신공학과</t>
    <phoneticPr fontId="1" type="noConversion"/>
  </si>
  <si>
    <t>전자및제어공학부</t>
    <phoneticPr fontId="1" type="noConversion"/>
  </si>
  <si>
    <t>전자공학과, 전자융합공학과</t>
    <phoneticPr fontId="1" type="noConversion"/>
  </si>
  <si>
    <t>식품.환경학부</t>
    <phoneticPr fontId="1" type="noConversion"/>
  </si>
  <si>
    <t>식품생명공학과, 생물환경화학과</t>
    <phoneticPr fontId="1" type="noConversion"/>
  </si>
  <si>
    <t>기계자동차공학부(기계공학전공)</t>
    <phoneticPr fontId="1" type="noConversion"/>
  </si>
  <si>
    <t>기계공학과</t>
    <phoneticPr fontId="1" type="noConversion"/>
  </si>
  <si>
    <t>기계자동차공학부(기계자동차공학전공)</t>
    <phoneticPr fontId="1" type="noConversion"/>
  </si>
  <si>
    <t>스마트자동차공학과</t>
    <phoneticPr fontId="1" type="noConversion"/>
  </si>
  <si>
    <t>경영학과, 회계세무학과</t>
    <phoneticPr fontId="1" type="noConversion"/>
  </si>
  <si>
    <t>시각정보디자인학과, 실내·산업디자인학과</t>
    <phoneticPr fontId="1" type="noConversion"/>
  </si>
  <si>
    <t>학부신설</t>
    <phoneticPr fontId="11" type="noConversion"/>
  </si>
  <si>
    <t>봉황인재학부</t>
    <phoneticPr fontId="11" type="noConversion"/>
  </si>
  <si>
    <t>학과신설</t>
    <phoneticPr fontId="1" type="noConversion"/>
  </si>
  <si>
    <t>작업치료학과</t>
    <phoneticPr fontId="1" type="noConversion"/>
  </si>
  <si>
    <t>기계설계공학과</t>
    <phoneticPr fontId="1" type="noConversion"/>
  </si>
  <si>
    <t>화학융합공학과</t>
    <phoneticPr fontId="1" type="noConversion"/>
  </si>
  <si>
    <t>탄소융합공학과</t>
    <phoneticPr fontId="1" type="noConversion"/>
  </si>
  <si>
    <t>2019년도</t>
    <phoneticPr fontId="1" type="noConversion"/>
  </si>
  <si>
    <t>2020년도</t>
  </si>
  <si>
    <t>응급구조학과</t>
    <phoneticPr fontId="1" type="noConversion"/>
  </si>
  <si>
    <t>전공신설</t>
    <phoneticPr fontId="1" type="noConversion"/>
  </si>
  <si>
    <t>수학.정보통계학부</t>
    <phoneticPr fontId="1" type="noConversion"/>
  </si>
  <si>
    <t>수학.정보통계학부(응용정보수학전공,빅데이터금융통계학전공)</t>
    <phoneticPr fontId="1" type="noConversion"/>
  </si>
  <si>
    <t>학부신설</t>
    <phoneticPr fontId="1" type="noConversion"/>
  </si>
  <si>
    <t>수학.정보통계학부(응용정보수학전공)</t>
    <phoneticPr fontId="1" type="noConversion"/>
  </si>
  <si>
    <t>응용수학부</t>
    <phoneticPr fontId="1" type="noConversion"/>
  </si>
  <si>
    <t>수학.정보통계학부(빅데이터금융통계학전공)</t>
    <phoneticPr fontId="1" type="noConversion"/>
  </si>
  <si>
    <t>빅데이터.금융통계학부</t>
    <phoneticPr fontId="1" type="noConversion"/>
  </si>
  <si>
    <t>통합신설</t>
    <phoneticPr fontId="1" type="noConversion"/>
  </si>
  <si>
    <t>원예학과,애완동식물학과</t>
    <phoneticPr fontId="1" type="noConversion"/>
  </si>
  <si>
    <t>애완동식물학과,환경조경학과</t>
    <phoneticPr fontId="1" type="noConversion"/>
  </si>
  <si>
    <t>생명환경학부(환경조경학전공,동물매개치료학전공)</t>
    <phoneticPr fontId="1" type="noConversion"/>
  </si>
  <si>
    <t>생물환경화학과, 식품생명공학과</t>
    <phoneticPr fontId="1" type="noConversion"/>
  </si>
  <si>
    <t>사학과,고고미술사학과</t>
    <phoneticPr fontId="1" type="noConversion"/>
  </si>
  <si>
    <t>역사문화학부(사학전공,고고.미술사학전공)</t>
    <phoneticPr fontId="1" type="noConversion"/>
  </si>
  <si>
    <t>시각정보디자인과,공간환경.산업디자인학과</t>
    <phoneticPr fontId="1" type="noConversion"/>
  </si>
  <si>
    <t>디자인학부(시각정보디자인전공,공간환경.산업디자인전공)</t>
    <phoneticPr fontId="1" type="noConversion"/>
  </si>
  <si>
    <t>응용수학부, 빅데이터.금융통계학부</t>
    <phoneticPr fontId="1" type="noConversion"/>
  </si>
  <si>
    <t>통폐합</t>
    <phoneticPr fontId="11" type="noConversion"/>
  </si>
  <si>
    <t>예술학부(음악전공,국악전공)</t>
    <phoneticPr fontId="11" type="noConversion"/>
  </si>
  <si>
    <t>음악과</t>
    <phoneticPr fontId="11" type="noConversion"/>
  </si>
  <si>
    <t>스포츠과학부(스포츠산업학), 예술학부(무용학전공)</t>
    <phoneticPr fontId="11" type="noConversion"/>
  </si>
  <si>
    <t>스포츠산업.복지학과</t>
    <phoneticPr fontId="11" type="noConversion"/>
  </si>
  <si>
    <t>순수미술학부(한국화,서양화,환경조각),디자인학부(도예)</t>
    <phoneticPr fontId="11" type="noConversion"/>
  </si>
  <si>
    <t>미술과</t>
    <phoneticPr fontId="11" type="noConversion"/>
  </si>
  <si>
    <t>사회체육학과,스포츠건강관리학과,스포츠산업.복지학과</t>
    <phoneticPr fontId="1" type="noConversion"/>
  </si>
  <si>
    <t>역사문화학부(사학전공,고고·미술사학전공)</t>
    <phoneticPr fontId="1" type="noConversion"/>
  </si>
  <si>
    <t>경제학부, 무역학과</t>
    <phoneticPr fontId="1" type="noConversion"/>
  </si>
  <si>
    <t>경제금융학과</t>
    <phoneticPr fontId="1" type="noConversion"/>
  </si>
  <si>
    <t>정보통신공학과, 전자융합공학과</t>
    <phoneticPr fontId="1" type="noConversion"/>
  </si>
  <si>
    <t>컴퓨터·소프트웨어공학과, 인공지능융합학과</t>
    <phoneticPr fontId="1" type="noConversion"/>
  </si>
  <si>
    <t>기계공학과, 기계설계공학과, 스마트자동차공학과</t>
    <phoneticPr fontId="1" type="noConversion"/>
  </si>
  <si>
    <t>기계공학부(기계공학전공,모빌리티전공)</t>
    <phoneticPr fontId="1" type="noConversion"/>
  </si>
  <si>
    <t>폐지</t>
    <phoneticPr fontId="1" type="noConversion"/>
  </si>
  <si>
    <t>한국문화학과</t>
    <phoneticPr fontId="11" type="noConversion"/>
  </si>
  <si>
    <t>정치.행정.언론학부(정치외교학전공)</t>
    <phoneticPr fontId="11" type="noConversion"/>
  </si>
  <si>
    <t>유럽문화학부</t>
    <phoneticPr fontId="11" type="noConversion"/>
  </si>
  <si>
    <t>인문사회자율전공학부</t>
    <phoneticPr fontId="11" type="noConversion"/>
  </si>
  <si>
    <t>폐지</t>
    <phoneticPr fontId="11" type="noConversion"/>
  </si>
  <si>
    <t>자연과학자율전공학부</t>
    <phoneticPr fontId="11" type="noConversion"/>
  </si>
  <si>
    <t>생활과학대학</t>
    <phoneticPr fontId="1" type="noConversion"/>
  </si>
  <si>
    <t>공공정책대학</t>
    <phoneticPr fontId="1" type="noConversion"/>
  </si>
  <si>
    <t>정보.전자상거래학부</t>
    <phoneticPr fontId="1" type="noConversion"/>
  </si>
  <si>
    <t>페지</t>
    <phoneticPr fontId="11" type="noConversion"/>
  </si>
  <si>
    <t>2021년도</t>
    <phoneticPr fontId="1" type="noConversion"/>
  </si>
  <si>
    <t>인문대학</t>
    <phoneticPr fontId="1" type="noConversion"/>
  </si>
  <si>
    <t>2025년도</t>
    <phoneticPr fontId="1" type="noConversion"/>
  </si>
  <si>
    <t>창의문화융합계열</t>
    <phoneticPr fontId="1" type="noConversion"/>
  </si>
  <si>
    <t>디자인융합계열</t>
    <phoneticPr fontId="1" type="noConversion"/>
  </si>
  <si>
    <t>생명과학부</t>
    <phoneticPr fontId="1" type="noConversion"/>
  </si>
  <si>
    <t>농생명·바이오계열</t>
    <phoneticPr fontId="1" type="noConversion"/>
  </si>
  <si>
    <t>행정공공기관학과</t>
    <phoneticPr fontId="1" type="noConversion"/>
  </si>
  <si>
    <t>2,3</t>
    <phoneticPr fontId="1" type="noConversion"/>
  </si>
  <si>
    <t>컴퓨터공학부,컴퓨터공학과, 인공지능융합학과</t>
    <phoneticPr fontId="1" type="noConversion"/>
  </si>
  <si>
    <t>계열신설</t>
    <phoneticPr fontId="1" type="noConversion"/>
  </si>
  <si>
    <t>2026학년도 2학기 재입학 여석</t>
    <phoneticPr fontId="1" type="noConversion"/>
  </si>
  <si>
    <t>경영계열</t>
    <phoneticPr fontId="1" type="noConversion"/>
  </si>
  <si>
    <t>경영학전공, 글로컨경영전공</t>
    <phoneticPr fontId="1" type="noConversion"/>
  </si>
  <si>
    <t>경제금융·회계세무계열</t>
    <phoneticPr fontId="1" type="noConversion"/>
  </si>
  <si>
    <t>회계세무학전공,경제금융학전공</t>
    <phoneticPr fontId="1" type="noConversion"/>
  </si>
  <si>
    <t>농생명융합대학</t>
    <phoneticPr fontId="1" type="noConversion"/>
  </si>
  <si>
    <t>그린바이오계열 산림환경학전공</t>
    <phoneticPr fontId="1" type="noConversion"/>
  </si>
  <si>
    <t>원예학과,식물자원과학부(원예전공),원예.애완동식물학(원예학전공),원예학과,원예산업학부,원예산업학과</t>
    <phoneticPr fontId="1" type="noConversion"/>
  </si>
  <si>
    <t>그린바이오계열 조경정원학전공</t>
    <phoneticPr fontId="1" type="noConversion"/>
  </si>
  <si>
    <t>스마트농업계열 생명환경학전공</t>
  </si>
  <si>
    <t>산림자원전공, 환경조경학전공, 환경조경학과,생명환경학부(환경조경학전공),산림조경학과</t>
    <phoneticPr fontId="1" type="noConversion"/>
  </si>
  <si>
    <t>스마트농업계열 원예산업학전공</t>
  </si>
  <si>
    <t>식품·환경학부,식품생명공학과</t>
    <phoneticPr fontId="1" type="noConversion"/>
  </si>
  <si>
    <t>푸드테크계열 식품산업전공</t>
  </si>
  <si>
    <t>농화학,생물환경과학부,생명환경학부(식품.환경학전공),식품·환경학과,식품·환경학부,생물환경화학과,생명환경학과</t>
    <phoneticPr fontId="1" type="noConversion"/>
  </si>
  <si>
    <t>푸드테크계열 식품안전전공</t>
  </si>
  <si>
    <t>자연과학기술학부(생명과학전공), 생명과학부</t>
    <phoneticPr fontId="1" type="noConversion"/>
  </si>
  <si>
    <t>행정학과, 신문방송학과, 정치.행정.언론학부(행정학 전공),정치.행정.언론학부(행정학전공,신문방송학전공)</t>
    <phoneticPr fontId="1" type="noConversion"/>
  </si>
  <si>
    <t>행정학과,정치.행정.언론학부(행정학 전공),정치.행정.언론학부(행정학전공)</t>
    <phoneticPr fontId="1" type="noConversion"/>
  </si>
  <si>
    <t>공공인재대학</t>
    <phoneticPr fontId="1" type="noConversion"/>
  </si>
  <si>
    <t>경찰·공공행정계열 경찰행정학전공</t>
    <phoneticPr fontId="1" type="noConversion"/>
  </si>
  <si>
    <t>경찰행정학부,경찰행정학과</t>
    <phoneticPr fontId="1" type="noConversion"/>
  </si>
  <si>
    <t>경찰·공공행정계열 행정공공기관학전공</t>
    <phoneticPr fontId="1" type="noConversion"/>
  </si>
  <si>
    <t>행정학과, 신문방송학과, 정치.행정.언론학부(행정학 전공), 행정공공기관학과</t>
    <phoneticPr fontId="1" type="noConversion"/>
  </si>
  <si>
    <t>소방행정·방재계열</t>
    <phoneticPr fontId="1" type="noConversion"/>
  </si>
  <si>
    <t>소방행정학과</t>
    <phoneticPr fontId="1" type="noConversion"/>
  </si>
  <si>
    <t>군사학과</t>
    <phoneticPr fontId="1" type="noConversion"/>
  </si>
  <si>
    <t>한국어문학부(문예창작학전공)</t>
    <phoneticPr fontId="1" type="noConversion"/>
  </si>
  <si>
    <t>창의문화융합계열 국어국문학전공</t>
    <phoneticPr fontId="1" type="noConversion"/>
  </si>
  <si>
    <t>한국어문학부(국어국문학전공),국어국문학과</t>
    <phoneticPr fontId="1" type="noConversion"/>
  </si>
  <si>
    <t>창의문화융합계열 글로컬역사전공</t>
    <phoneticPr fontId="1" type="noConversion"/>
  </si>
  <si>
    <t>사학과,고고·미술사학과,인문학부(사학전공,고고미술사학전공,역사학전공),역사문화학부,역사문화학과</t>
    <phoneticPr fontId="1" type="noConversion"/>
  </si>
  <si>
    <t>창의문화융합계열 문예창작전공</t>
    <phoneticPr fontId="1" type="noConversion"/>
  </si>
  <si>
    <t>한국어문학부(문예창장학전공),문예창작학과</t>
    <phoneticPr fontId="1" type="noConversion"/>
  </si>
  <si>
    <t>창의문화융합계열 미디어커뮤니케이션광고PR전공</t>
  </si>
  <si>
    <t>정치.행정.언론학부(신문방송학전공)</t>
    <phoneticPr fontId="1" type="noConversion"/>
  </si>
  <si>
    <t>창의문화융합계열 영어영문학전공</t>
    <phoneticPr fontId="1" type="noConversion"/>
  </si>
  <si>
    <t>영.중어문학부(영어영문학전공), 영어영문학과</t>
    <phoneticPr fontId="1" type="noConversion"/>
  </si>
  <si>
    <t>창의문화융합계열 중국어통번역전공</t>
    <phoneticPr fontId="1" type="noConversion"/>
  </si>
  <si>
    <t>영.중어문학부(중어중문학전공),중어중문학과,중국학과</t>
    <phoneticPr fontId="1" type="noConversion"/>
  </si>
  <si>
    <t>시각디자인과, 산업디자인과,공예.디자인학부(시각디자인전공,산업디자인전공),디자인학부(시각정보디자인전공, 산업디자인전공),시각정보디자인과,공간환경.산업디자인과</t>
    <phoneticPr fontId="1" type="noConversion"/>
  </si>
  <si>
    <t>시각디자인과,산업디자인과,공예.디자인학부(시각디자인전공, 산업디자인전공),디자인학부(시각정보디자인전공, 산업디자인전공),시각정보디자인과, 공간환경.산업디자인과</t>
    <phoneticPr fontId="1" type="noConversion"/>
  </si>
  <si>
    <t>라이프디자인대학</t>
    <phoneticPr fontId="1" type="noConversion"/>
  </si>
  <si>
    <t>디자인융합계열 패션디자인산업전공</t>
    <phoneticPr fontId="1" type="noConversion"/>
  </si>
  <si>
    <t>의상학과, 생활과학부(의상학전공), 생활과학부(패션디자인.산업전공), 패션디자인산업학과</t>
    <phoneticPr fontId="1" type="noConversion"/>
  </si>
  <si>
    <t>디자인융합계열 파인아트전공</t>
    <phoneticPr fontId="1" type="noConversion"/>
  </si>
  <si>
    <t>한국화과,서양화과,조소과, 순수미술학부(한국화전공, 서양화전공, 조소전공,환경조각전공), 디자인학부(도예전공),미술과</t>
    <phoneticPr fontId="1" type="noConversion"/>
  </si>
  <si>
    <t>디자인융합계열 공예문화·주얼리디자인전공</t>
    <phoneticPr fontId="1" type="noConversion"/>
  </si>
  <si>
    <t>금속공예과,공예.디자인학부(금속공예전공), 공예.디자인학부(귀금속공예전공), 디자인학부(귀금속보석공예전공), 귀금속보석공예과, 금속·주얼리디자인학과</t>
    <phoneticPr fontId="1" type="noConversion"/>
  </si>
  <si>
    <t>디자인융합계열 실내·산업디자인전공</t>
    <phoneticPr fontId="1" type="noConversion"/>
  </si>
  <si>
    <t>시각디자인과,산업디자인과,공예.디자인학부(시각디자인전공, 산업디자인전공),디자인학부(시각정보디자인전공, 산업디자인전공),시각정보디자인과,공간환경.산업디자인과,실내·산업디자인학과</t>
    <phoneticPr fontId="1" type="noConversion"/>
  </si>
  <si>
    <t>디자인융합계열 시각정보디자인전공</t>
    <phoneticPr fontId="1" type="noConversion"/>
  </si>
  <si>
    <t>시각디자인과,산업디자인과,공예.디자인학부(시각디자인전공, 산업디자인전공),디자인학부(시각정보디자인전공, 산업디자인전공),시각정보디자인과, 공간환경.산업디자인과,시각정보디자인학과</t>
    <phoneticPr fontId="1" type="noConversion"/>
  </si>
  <si>
    <t>건축공학과(4년제)</t>
    <phoneticPr fontId="1" type="noConversion"/>
  </si>
  <si>
    <t>건축학과(5년제)</t>
    <phoneticPr fontId="1" type="noConversion"/>
  </si>
  <si>
    <t>2,3,4,5</t>
    <phoneticPr fontId="1" type="noConversion"/>
  </si>
  <si>
    <t>공학1계열 건축공학전공</t>
    <phoneticPr fontId="1" type="noConversion"/>
  </si>
  <si>
    <t>건축.도시.토목환경공학부(건축공학전공),건축학부(건축공학전공),건축공학과(4년제)</t>
    <phoneticPr fontId="1" type="noConversion"/>
  </si>
  <si>
    <t>공학1계열 건설환경공학전공</t>
    <phoneticPr fontId="1" type="noConversion"/>
  </si>
  <si>
    <t>토목공학과,건축.도시.토목환경공학부(토목환경공학전공),토목환경.도시공학부(토목환경공학전공), 토목환경공학과</t>
  </si>
  <si>
    <t>공학1계열 도시공학전공</t>
    <phoneticPr fontId="1" type="noConversion"/>
  </si>
  <si>
    <t>도시계획공학과,도시계획과,건축.도시.토목환경공학부(도시공학전공),토목환경.도시공학부(도시공학전공),도시공학부(도시계획설계전공,경관문화공학전공),도시공학과</t>
    <phoneticPr fontId="1" type="noConversion"/>
  </si>
  <si>
    <t>공학2계열 기계공학전공</t>
    <phoneticPr fontId="1" type="noConversion"/>
  </si>
  <si>
    <t>기계자동차공학부(기계공학전공,기계자동차공학전공),기계공학과,기계설계공학과,스마트자동차공학과,기계공학부</t>
    <phoneticPr fontId="1" type="noConversion"/>
  </si>
  <si>
    <t>공학2계열 전기공학전공</t>
    <phoneticPr fontId="1" type="noConversion"/>
  </si>
  <si>
    <t>전기전자및정보공학부,전기공,전기전자공,전기정보통신공학부,전기공학과</t>
    <phoneticPr fontId="1" type="noConversion"/>
  </si>
  <si>
    <t>공학2계열 전자공학전공</t>
    <phoneticPr fontId="1" type="noConversion"/>
  </si>
  <si>
    <t>전기전자및정보공학부,전자공,전기전자공,전자및제어공학부,전자공학과</t>
    <phoneticPr fontId="1" type="noConversion"/>
  </si>
  <si>
    <t>공학2계열 철도시스템공학전공</t>
    <phoneticPr fontId="1" type="noConversion"/>
  </si>
  <si>
    <t>공학2계열 화학공학전공</t>
    <phoneticPr fontId="1" type="noConversion"/>
  </si>
  <si>
    <t>화학융합공학과,탄소융합공학과,화학과</t>
    <phoneticPr fontId="1" type="noConversion"/>
  </si>
  <si>
    <t>공학3계열 컴퓨터·소프트웨어공학전공</t>
    <phoneticPr fontId="1" type="noConversion"/>
  </si>
  <si>
    <t>컴퓨터공학부,컴퓨터공학과, 인공지능융합학과,컴퓨터소프트웨어공학과</t>
    <phoneticPr fontId="1" type="noConversion"/>
  </si>
  <si>
    <t>공학3계열 게임콘텐츠학전공</t>
    <phoneticPr fontId="1" type="noConversion"/>
  </si>
  <si>
    <t>디지털콘텐츠공학과,게임콘텐츠학과</t>
    <phoneticPr fontId="1" type="noConversion"/>
  </si>
  <si>
    <t>건축.도시.토목환경공학부(건축공학전공),건축학부(건축학전공)</t>
  </si>
  <si>
    <t>보건의료대학</t>
    <phoneticPr fontId="1" type="noConversion"/>
  </si>
  <si>
    <t>보건행정학과</t>
    <phoneticPr fontId="1" type="noConversion"/>
  </si>
  <si>
    <t>보건행정학과,복지·보건학부(보건행정학전공)</t>
    <phoneticPr fontId="1" type="noConversion"/>
  </si>
  <si>
    <t>의생명융합대학</t>
    <phoneticPr fontId="1" type="noConversion"/>
  </si>
  <si>
    <t>의생명공학계열</t>
    <phoneticPr fontId="1" type="noConversion"/>
  </si>
  <si>
    <t>라이프케어대학</t>
    <phoneticPr fontId="1" type="noConversion"/>
  </si>
  <si>
    <t>사회복지학과</t>
    <phoneticPr fontId="1" type="noConversion"/>
  </si>
  <si>
    <t>사회복지학과,복지·보건학부(사회복지학전공)</t>
    <phoneticPr fontId="1" type="noConversion"/>
  </si>
  <si>
    <t>뷰티디자인학과</t>
    <phoneticPr fontId="1" type="noConversion"/>
  </si>
  <si>
    <t>뷰티디자인학부</t>
    <phoneticPr fontId="1" type="noConversion"/>
  </si>
  <si>
    <t>미래융합대학</t>
    <phoneticPr fontId="1" type="noConversion"/>
  </si>
  <si>
    <t>국어교육과</t>
  </si>
  <si>
    <t>수학교육과</t>
  </si>
  <si>
    <t>유아교육과</t>
  </si>
  <si>
    <t>중등특수교육과</t>
  </si>
  <si>
    <t>2026년도</t>
    <phoneticPr fontId="1" type="noConversion"/>
  </si>
  <si>
    <t>인문대학, 경영대학(경상대학), 사회과학대학, 공공인재대학</t>
    <phoneticPr fontId="1" type="noConversion"/>
  </si>
  <si>
    <t>인문대학, 경영대학(경상대학), 사회과학대학(군사학과 제외), 공공인재대학</t>
    <phoneticPr fontId="1" type="noConversion"/>
  </si>
  <si>
    <t>보건과학대학, 창의공과대학(공과대학), 농식품융합대학(농생명융합대학)</t>
    <phoneticPr fontId="1" type="noConversion"/>
  </si>
  <si>
    <t>인문대학, 경영대학(경상대학),농식품융합대학(농생명융합대학), 보건과학대학, 라이프케어대학, 조형예술디자인대학(라이프디자인대학), 
사회과학대학(군사학과 제외), 공공인재대학(군사학과 제외), 창의공과대학(공과대학)</t>
    <phoneticPr fontId="1" type="noConversion"/>
  </si>
  <si>
    <t>2026년도</t>
  </si>
  <si>
    <t>사회과학대학</t>
    <phoneticPr fontId="1" type="noConversion"/>
  </si>
  <si>
    <t>신설(대학)</t>
    <phoneticPr fontId="1" type="noConversion"/>
  </si>
  <si>
    <t>간호대학</t>
    <phoneticPr fontId="1" type="noConversion"/>
  </si>
  <si>
    <t>복지보건학부</t>
    <phoneticPr fontId="1" type="noConversion"/>
  </si>
  <si>
    <t>사회복지학과, 보건행정학과</t>
    <phoneticPr fontId="1" type="noConversion"/>
  </si>
  <si>
    <t>2025년도</t>
  </si>
  <si>
    <t>농생명·바이오계열 산림조경전공</t>
    <phoneticPr fontId="1" type="noConversion"/>
  </si>
  <si>
    <t>농생명·바이오계열 원예산업전공</t>
    <phoneticPr fontId="1" type="noConversion"/>
  </si>
  <si>
    <t>농생명·바이오계열 푸드테크전공</t>
    <phoneticPr fontId="1" type="noConversion"/>
  </si>
  <si>
    <t>식품생명공학과</t>
    <phoneticPr fontId="1" type="noConversion"/>
  </si>
  <si>
    <t>농생명·바이오계열 생명환경전공</t>
    <phoneticPr fontId="1" type="noConversion"/>
  </si>
  <si>
    <t>농생명·바이오계열 생명과학전공</t>
    <phoneticPr fontId="1" type="noConversion"/>
  </si>
  <si>
    <t>중국어통번역전공</t>
    <phoneticPr fontId="1" type="noConversion"/>
  </si>
  <si>
    <t>국어국문학과</t>
    <phoneticPr fontId="1" type="noConversion"/>
  </si>
  <si>
    <t>국어국문학전공</t>
    <phoneticPr fontId="1" type="noConversion"/>
  </si>
  <si>
    <t>글로컬역사전공</t>
    <phoneticPr fontId="1" type="noConversion"/>
  </si>
  <si>
    <t>영어영문학전공</t>
    <phoneticPr fontId="1" type="noConversion"/>
  </si>
  <si>
    <t>문예창작학과</t>
    <phoneticPr fontId="1" type="noConversion"/>
  </si>
  <si>
    <t>문예창작전공</t>
    <phoneticPr fontId="1" type="noConversion"/>
  </si>
  <si>
    <t>행정·언론학부 신문방송학전공</t>
    <phoneticPr fontId="1" type="noConversion"/>
  </si>
  <si>
    <t>미디어커뮤니케이션광고PR전공</t>
    <phoneticPr fontId="1" type="noConversion"/>
  </si>
  <si>
    <t>패션디자인산업학과</t>
    <phoneticPr fontId="1" type="noConversion"/>
  </si>
  <si>
    <t>패션디자인산업전공</t>
    <phoneticPr fontId="1" type="noConversion"/>
  </si>
  <si>
    <t>미술학과</t>
    <phoneticPr fontId="1" type="noConversion"/>
  </si>
  <si>
    <t>파인아트전공</t>
    <phoneticPr fontId="1" type="noConversion"/>
  </si>
  <si>
    <t>공예문화·주얼리디자인전공</t>
    <phoneticPr fontId="1" type="noConversion"/>
  </si>
  <si>
    <t>금속주얼리디자인학과</t>
    <phoneticPr fontId="1" type="noConversion"/>
  </si>
  <si>
    <t>실내산업디자인전공</t>
    <phoneticPr fontId="1" type="noConversion"/>
  </si>
  <si>
    <t>시각정보디자인전공</t>
    <phoneticPr fontId="1" type="noConversion"/>
  </si>
  <si>
    <t>스마트농업계열 원예산업학전공, 스마트농업계열 식물생산과학전공</t>
    <phoneticPr fontId="1" type="noConversion"/>
  </si>
  <si>
    <t>그린바이오계열 산림환경학전공, 그린바이오계열 조경·정원학전공</t>
    <phoneticPr fontId="1" type="noConversion"/>
  </si>
  <si>
    <t>푸드테크계열 식품산업전공, 푸드테크계열 식품안전전공</t>
    <phoneticPr fontId="1" type="noConversion"/>
  </si>
  <si>
    <t>스마트농업계열 생명환경학전공</t>
    <phoneticPr fontId="1" type="noConversion"/>
  </si>
  <si>
    <t>디자인융합계열 실내산업디자인전공</t>
    <phoneticPr fontId="1" type="noConversion"/>
  </si>
  <si>
    <t>건축공학과</t>
    <phoneticPr fontId="1" type="noConversion"/>
  </si>
  <si>
    <t>전기공학과</t>
    <phoneticPr fontId="1" type="noConversion"/>
  </si>
  <si>
    <t>전자공학과</t>
    <phoneticPr fontId="1" type="noConversion"/>
  </si>
  <si>
    <t>컴퓨터소프트웨어공학과</t>
    <phoneticPr fontId="1" type="noConversion"/>
  </si>
  <si>
    <t>경영학과</t>
    <phoneticPr fontId="1" type="noConversion"/>
  </si>
  <si>
    <t>회계세무학과</t>
    <phoneticPr fontId="1" type="noConversion"/>
  </si>
  <si>
    <t>경찰행정학과</t>
    <phoneticPr fontId="1" type="noConversion"/>
  </si>
  <si>
    <t>경제금융·회계세무계열 경제금융학전공</t>
    <phoneticPr fontId="1" type="noConversion"/>
  </si>
  <si>
    <t>경제금융·회계세무계열 회계세무학전공</t>
    <phoneticPr fontId="1" type="noConversion"/>
  </si>
  <si>
    <t>창의문화융합계열 미디어커뮤니케이션광고PR전공</t>
    <phoneticPr fontId="1" type="noConversion"/>
  </si>
  <si>
    <t>의생명공학계열 의생명공학전공</t>
    <phoneticPr fontId="1" type="noConversion"/>
  </si>
  <si>
    <t>의생명공학계열 의생명소재공학전공</t>
    <phoneticPr fontId="1" type="noConversion"/>
  </si>
  <si>
    <t>의생명공학계열 의생명첨단바이오전공</t>
    <phoneticPr fontId="1" type="noConversion"/>
  </si>
  <si>
    <t>임상병리학과</t>
    <phoneticPr fontId="1" type="noConversion"/>
  </si>
  <si>
    <t>물리치료학과</t>
    <phoneticPr fontId="1" type="noConversion"/>
  </si>
  <si>
    <t>방사선학과</t>
    <phoneticPr fontId="1" type="noConversion"/>
  </si>
  <si>
    <t>치기공학과</t>
    <phoneticPr fontId="1" type="noConversion"/>
  </si>
  <si>
    <t>치위생학과</t>
    <phoneticPr fontId="1" type="noConversion"/>
  </si>
  <si>
    <t>안경광학과</t>
    <phoneticPr fontId="1" type="noConversion"/>
  </si>
  <si>
    <t>언어재활학과</t>
    <phoneticPr fontId="1" type="noConversion"/>
  </si>
  <si>
    <t>미용피부관리과(2년제)</t>
    <phoneticPr fontId="1" type="noConversion"/>
  </si>
  <si>
    <t>호텔관광과(2년제)</t>
    <phoneticPr fontId="1" type="noConversion"/>
  </si>
  <si>
    <t>웰니스케어과(2년제)</t>
    <phoneticPr fontId="1" type="noConversion"/>
  </si>
  <si>
    <t>부사관과(2년제)</t>
    <phoneticPr fontId="1" type="noConversion"/>
  </si>
  <si>
    <t>외식조리과(2년제)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</si>
</sst>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Calibri"/>
      <family val="2"/>
    </font>
    <font>
      <b/>
      <sz val="11"/>
      <color theme="1"/>
      <name val="맑은 고딕"/>
      <family val="3"/>
      <charset val="129"/>
      <scheme val="minor"/>
    </font>
    <font>
      <sz val="11"/>
      <name val="Calibri"/>
      <family val="2"/>
    </font>
    <font>
      <b/>
      <sz val="18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u/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4" fillId="0" borderId="0"/>
  </cellStyleXfs>
  <cellXfs count="90">
    <xf numFmtId="0" fontId="0" fillId="0" borderId="0" xfId="0">
      <alignment vertical="center"/>
    </xf>
    <xf numFmtId="0" fontId="6" fillId="0" borderId="0" xfId="2" applyFont="1"/>
    <xf numFmtId="0" fontId="7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8" fillId="0" borderId="0" xfId="2" applyFont="1"/>
    <xf numFmtId="0" fontId="9" fillId="0" borderId="1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1" xfId="2" applyFont="1" applyBorder="1" applyAlignment="1">
      <alignment vertical="center" shrinkToFit="1"/>
    </xf>
    <xf numFmtId="0" fontId="10" fillId="0" borderId="0" xfId="2" applyFont="1"/>
    <xf numFmtId="0" fontId="0" fillId="0" borderId="1" xfId="0" applyBorder="1" applyAlignment="1">
      <alignment horizontal="left" vertical="center"/>
    </xf>
    <xf numFmtId="0" fontId="6" fillId="3" borderId="1" xfId="2" applyFont="1" applyFill="1" applyBorder="1" applyAlignment="1">
      <alignment horizontal="center"/>
    </xf>
    <xf numFmtId="0" fontId="6" fillId="3" borderId="1" xfId="2" applyFont="1" applyFill="1" applyBorder="1" applyAlignment="1">
      <alignment vertical="center"/>
    </xf>
    <xf numFmtId="0" fontId="9" fillId="0" borderId="1" xfId="2" applyFont="1" applyBorder="1"/>
    <xf numFmtId="0" fontId="6" fillId="0" borderId="1" xfId="0" applyFont="1" applyBorder="1" applyAlignment="1">
      <alignment horizontal="left" vertical="center"/>
    </xf>
    <xf numFmtId="0" fontId="9" fillId="4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/>
    </xf>
    <xf numFmtId="0" fontId="6" fillId="4" borderId="1" xfId="2" applyFont="1" applyFill="1" applyBorder="1"/>
    <xf numFmtId="0" fontId="12" fillId="5" borderId="0" xfId="2" applyFont="1" applyFill="1" applyAlignment="1">
      <alignment horizontal="center" vertical="center" shrinkToFit="1"/>
    </xf>
    <xf numFmtId="0" fontId="15" fillId="6" borderId="1" xfId="2" applyFont="1" applyFill="1" applyBorder="1" applyAlignment="1">
      <alignment horizontal="center" vertical="center" shrinkToFit="1"/>
    </xf>
    <xf numFmtId="0" fontId="15" fillId="5" borderId="1" xfId="2" applyFont="1" applyFill="1" applyBorder="1" applyAlignment="1">
      <alignment horizontal="center" vertical="center" shrinkToFit="1"/>
    </xf>
    <xf numFmtId="0" fontId="15" fillId="5" borderId="1" xfId="2" applyFont="1" applyFill="1" applyBorder="1" applyAlignment="1">
      <alignment horizontal="left" vertical="center" shrinkToFit="1"/>
    </xf>
    <xf numFmtId="0" fontId="15" fillId="5" borderId="1" xfId="2" applyFont="1" applyFill="1" applyBorder="1" applyAlignment="1">
      <alignment horizontal="left" vertical="center" wrapText="1" shrinkToFit="1"/>
    </xf>
    <xf numFmtId="0" fontId="15" fillId="5" borderId="7" xfId="2" applyFont="1" applyFill="1" applyBorder="1" applyAlignment="1">
      <alignment horizontal="center" vertical="center" shrinkToFit="1"/>
    </xf>
    <xf numFmtId="176" fontId="16" fillId="7" borderId="1" xfId="2" applyNumberFormat="1" applyFont="1" applyFill="1" applyBorder="1" applyAlignment="1">
      <alignment horizontal="center" vertical="center" shrinkToFit="1"/>
    </xf>
    <xf numFmtId="0" fontId="16" fillId="7" borderId="5" xfId="2" applyFont="1" applyFill="1" applyBorder="1" applyAlignment="1">
      <alignment vertical="center"/>
    </xf>
    <xf numFmtId="0" fontId="16" fillId="7" borderId="6" xfId="2" applyFont="1" applyFill="1" applyBorder="1" applyAlignment="1">
      <alignment vertical="center"/>
    </xf>
    <xf numFmtId="0" fontId="16" fillId="7" borderId="1" xfId="2" applyFont="1" applyFill="1" applyBorder="1" applyAlignment="1">
      <alignment horizontal="center" vertical="center" shrinkToFit="1"/>
    </xf>
    <xf numFmtId="0" fontId="16" fillId="7" borderId="7" xfId="2" applyFont="1" applyFill="1" applyBorder="1" applyAlignment="1">
      <alignment horizontal="center" vertical="center" shrinkToFit="1"/>
    </xf>
    <xf numFmtId="0" fontId="16" fillId="8" borderId="1" xfId="2" applyFont="1" applyFill="1" applyBorder="1" applyAlignment="1">
      <alignment horizontal="center" vertical="center" shrinkToFit="1"/>
    </xf>
    <xf numFmtId="0" fontId="17" fillId="0" borderId="5" xfId="2" applyFont="1" applyBorder="1" applyAlignment="1">
      <alignment vertical="center" shrinkToFit="1"/>
    </xf>
    <xf numFmtId="0" fontId="17" fillId="0" borderId="6" xfId="2" applyFont="1" applyBorder="1" applyAlignment="1">
      <alignment vertical="center"/>
    </xf>
    <xf numFmtId="0" fontId="17" fillId="0" borderId="1" xfId="2" applyFont="1" applyBorder="1" applyAlignment="1">
      <alignment horizontal="center" vertical="center"/>
    </xf>
    <xf numFmtId="0" fontId="17" fillId="0" borderId="7" xfId="2" applyFont="1" applyBorder="1" applyAlignment="1">
      <alignment horizontal="left" vertical="center" shrinkToFit="1"/>
    </xf>
    <xf numFmtId="0" fontId="17" fillId="0" borderId="6" xfId="2" applyFont="1" applyBorder="1" applyAlignment="1">
      <alignment horizontal="left" vertical="center" shrinkToFit="1"/>
    </xf>
    <xf numFmtId="0" fontId="17" fillId="0" borderId="10" xfId="2" applyFont="1" applyBorder="1" applyAlignment="1">
      <alignment vertical="center" shrinkToFit="1"/>
    </xf>
    <xf numFmtId="0" fontId="17" fillId="0" borderId="0" xfId="2" applyFont="1"/>
    <xf numFmtId="0" fontId="17" fillId="0" borderId="7" xfId="2" applyFont="1" applyBorder="1"/>
    <xf numFmtId="0" fontId="17" fillId="0" borderId="6" xfId="2" applyFont="1" applyBorder="1" applyAlignment="1">
      <alignment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11" xfId="2" applyFont="1" applyBorder="1" applyAlignment="1">
      <alignment vertical="center" shrinkToFit="1"/>
    </xf>
    <xf numFmtId="0" fontId="18" fillId="8" borderId="1" xfId="2" applyFont="1" applyFill="1" applyBorder="1" applyAlignment="1">
      <alignment horizontal="center" vertical="center" shrinkToFit="1"/>
    </xf>
    <xf numFmtId="0" fontId="19" fillId="0" borderId="6" xfId="2" applyFont="1" applyBorder="1"/>
    <xf numFmtId="0" fontId="6" fillId="0" borderId="6" xfId="2" applyFont="1" applyBorder="1"/>
    <xf numFmtId="0" fontId="19" fillId="0" borderId="1" xfId="2" applyFont="1" applyBorder="1" applyAlignment="1">
      <alignment horizontal="center"/>
    </xf>
    <xf numFmtId="0" fontId="6" fillId="0" borderId="7" xfId="2" applyFont="1" applyBorder="1"/>
    <xf numFmtId="0" fontId="20" fillId="0" borderId="6" xfId="2" applyFont="1" applyBorder="1" applyAlignment="1">
      <alignment vertical="center" shrinkToFit="1"/>
    </xf>
    <xf numFmtId="0" fontId="20" fillId="0" borderId="9" xfId="2" applyFont="1" applyBorder="1" applyAlignment="1">
      <alignment horizontal="left" vertical="center" shrinkToFit="1"/>
    </xf>
    <xf numFmtId="0" fontId="20" fillId="0" borderId="9" xfId="2" applyFont="1" applyBorder="1" applyAlignment="1">
      <alignment vertical="center" shrinkToFit="1"/>
    </xf>
    <xf numFmtId="0" fontId="9" fillId="0" borderId="0" xfId="2" applyFont="1"/>
    <xf numFmtId="0" fontId="6" fillId="0" borderId="0" xfId="2" applyFont="1" applyAlignment="1">
      <alignment horizontal="center"/>
    </xf>
    <xf numFmtId="0" fontId="9" fillId="3" borderId="1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/>
    </xf>
    <xf numFmtId="0" fontId="12" fillId="5" borderId="0" xfId="2" applyFont="1" applyFill="1" applyAlignment="1">
      <alignment horizontal="left" vertical="center" shrinkToFit="1"/>
    </xf>
    <xf numFmtId="0" fontId="15" fillId="5" borderId="5" xfId="2" applyFont="1" applyFill="1" applyBorder="1" applyAlignment="1">
      <alignment horizontal="left" vertical="center" shrinkToFit="1"/>
    </xf>
    <xf numFmtId="0" fontId="15" fillId="5" borderId="6" xfId="2" applyFont="1" applyFill="1" applyBorder="1" applyAlignment="1">
      <alignment horizontal="left" vertical="center" shrinkToFit="1"/>
    </xf>
    <xf numFmtId="0" fontId="15" fillId="5" borderId="2" xfId="2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left" vertical="center" wrapText="1" shrinkToFit="1"/>
    </xf>
    <xf numFmtId="0" fontId="0" fillId="0" borderId="1" xfId="0" applyBorder="1">
      <alignment vertical="center"/>
    </xf>
    <xf numFmtId="0" fontId="15" fillId="5" borderId="8" xfId="2" applyFont="1" applyFill="1" applyBorder="1" applyAlignment="1">
      <alignment horizontal="left" vertical="center" shrinkToFit="1"/>
    </xf>
    <xf numFmtId="0" fontId="17" fillId="0" borderId="5" xfId="2" applyFont="1" applyBorder="1" applyAlignment="1">
      <alignment shrinkToFit="1"/>
    </xf>
    <xf numFmtId="0" fontId="3" fillId="0" borderId="9" xfId="2" applyFont="1" applyBorder="1" applyAlignment="1">
      <alignment horizontal="left" vertical="center"/>
    </xf>
    <xf numFmtId="0" fontId="15" fillId="5" borderId="5" xfId="2" applyFont="1" applyFill="1" applyBorder="1" applyAlignment="1">
      <alignment horizontal="left" vertical="center" shrinkToFit="1"/>
    </xf>
    <xf numFmtId="0" fontId="15" fillId="5" borderId="6" xfId="2" applyFont="1" applyFill="1" applyBorder="1" applyAlignment="1">
      <alignment horizontal="left" vertical="center" shrinkToFit="1"/>
    </xf>
    <xf numFmtId="0" fontId="15" fillId="5" borderId="7" xfId="2" applyFont="1" applyFill="1" applyBorder="1" applyAlignment="1">
      <alignment horizontal="left" vertical="center" shrinkToFit="1"/>
    </xf>
    <xf numFmtId="0" fontId="15" fillId="5" borderId="2" xfId="2" applyFont="1" applyFill="1" applyBorder="1" applyAlignment="1">
      <alignment horizontal="center" vertical="center" shrinkToFit="1"/>
    </xf>
    <xf numFmtId="0" fontId="15" fillId="5" borderId="3" xfId="2" applyFont="1" applyFill="1" applyBorder="1" applyAlignment="1">
      <alignment horizontal="center" vertical="center" shrinkToFit="1"/>
    </xf>
    <xf numFmtId="0" fontId="15" fillId="5" borderId="4" xfId="2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left" vertical="center" wrapText="1" shrinkToFit="1"/>
    </xf>
    <xf numFmtId="0" fontId="15" fillId="5" borderId="3" xfId="2" applyFont="1" applyFill="1" applyBorder="1" applyAlignment="1">
      <alignment horizontal="left" vertical="center" wrapText="1" shrinkToFit="1"/>
    </xf>
    <xf numFmtId="0" fontId="15" fillId="5" borderId="4" xfId="2" applyFont="1" applyFill="1" applyBorder="1" applyAlignment="1">
      <alignment horizontal="left" vertical="center" wrapText="1" shrinkToFit="1"/>
    </xf>
    <xf numFmtId="0" fontId="6" fillId="0" borderId="8" xfId="2" applyFont="1" applyBorder="1" applyAlignment="1">
      <alignment horizontal="center" vertical="center"/>
    </xf>
    <xf numFmtId="0" fontId="12" fillId="5" borderId="0" xfId="2" applyFont="1" applyFill="1" applyAlignment="1">
      <alignment horizontal="left" vertical="center" shrinkToFit="1"/>
    </xf>
    <xf numFmtId="0" fontId="15" fillId="6" borderId="5" xfId="2" applyFont="1" applyFill="1" applyBorder="1" applyAlignment="1">
      <alignment horizontal="center" vertical="center" shrinkToFit="1"/>
    </xf>
    <xf numFmtId="0" fontId="15" fillId="6" borderId="6" xfId="2" applyFont="1" applyFill="1" applyBorder="1" applyAlignment="1">
      <alignment horizontal="center" vertical="center" shrinkToFit="1"/>
    </xf>
    <xf numFmtId="0" fontId="15" fillId="6" borderId="7" xfId="2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left" vertical="center" shrinkToFit="1"/>
    </xf>
    <xf numFmtId="0" fontId="15" fillId="5" borderId="3" xfId="2" applyFont="1" applyFill="1" applyBorder="1" applyAlignment="1">
      <alignment horizontal="left" vertical="center" shrinkToFit="1"/>
    </xf>
    <xf numFmtId="0" fontId="15" fillId="5" borderId="4" xfId="2" applyFont="1" applyFill="1" applyBorder="1" applyAlignment="1">
      <alignment horizontal="left" vertical="center" shrinkToFit="1"/>
    </xf>
    <xf numFmtId="0" fontId="15" fillId="5" borderId="5" xfId="2" applyFont="1" applyFill="1" applyBorder="1" applyAlignment="1">
      <alignment horizontal="left" vertical="center" wrapText="1" shrinkToFit="1"/>
    </xf>
    <xf numFmtId="0" fontId="15" fillId="5" borderId="6" xfId="2" applyFont="1" applyFill="1" applyBorder="1" applyAlignment="1">
      <alignment horizontal="left" vertical="center" wrapText="1" shrinkToFit="1"/>
    </xf>
    <xf numFmtId="0" fontId="15" fillId="5" borderId="7" xfId="2" applyFont="1" applyFill="1" applyBorder="1" applyAlignment="1">
      <alignment horizontal="left" vertical="center" wrapText="1" shrinkToFit="1"/>
    </xf>
    <xf numFmtId="0" fontId="9" fillId="3" borderId="1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/>
    </xf>
    <xf numFmtId="0" fontId="9" fillId="4" borderId="1" xfId="2" applyFont="1" applyFill="1" applyBorder="1" applyAlignment="1">
      <alignment horizontal="center"/>
    </xf>
    <xf numFmtId="0" fontId="3" fillId="5" borderId="0" xfId="2" applyFont="1" applyFill="1" applyAlignment="1">
      <alignment horizontal="left" vertical="center" wrapText="1"/>
    </xf>
    <xf numFmtId="0" fontId="5" fillId="0" borderId="0" xfId="2" applyFont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</cellXfs>
  <cellStyles count="3">
    <cellStyle name="표준" xfId="0" builtinId="0"/>
    <cellStyle name="표준 2" xfId="1" xr:uid="{BEB8042A-39BD-40C4-BF56-FEA8A3AC4DC2}"/>
    <cellStyle name="표준 3" xfId="2" xr:uid="{5D1E1540-152E-403A-8D03-50AA35F078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8E7A4-468F-4494-A49B-A2143DCE5F14}">
  <sheetPr>
    <tabColor rgb="FFFF0000"/>
  </sheetPr>
  <dimension ref="A1:E293"/>
  <sheetViews>
    <sheetView tabSelected="1" zoomScale="85" zoomScaleNormal="85" workbookViewId="0">
      <selection sqref="A1:E1"/>
    </sheetView>
  </sheetViews>
  <sheetFormatPr defaultRowHeight="16.5" x14ac:dyDescent="0.3"/>
  <cols>
    <col min="1" max="1" width="21.75" style="49" customWidth="1"/>
    <col min="2" max="2" width="38.875" style="1" customWidth="1"/>
    <col min="3" max="3" width="5.75" style="1" bestFit="1" customWidth="1"/>
    <col min="4" max="4" width="12" style="50" customWidth="1"/>
    <col min="5" max="5" width="86.25" style="1" customWidth="1"/>
    <col min="6" max="16384" width="9" style="1"/>
  </cols>
  <sheetData>
    <row r="1" spans="1:5" ht="50.1" customHeight="1" x14ac:dyDescent="0.3">
      <c r="A1" s="86" t="s">
        <v>259</v>
      </c>
      <c r="B1" s="86"/>
      <c r="C1" s="86"/>
      <c r="D1" s="86"/>
      <c r="E1" s="86"/>
    </row>
    <row r="2" spans="1:5" s="4" customFormat="1" ht="34.5" x14ac:dyDescent="0.3">
      <c r="A2" s="2" t="s">
        <v>34</v>
      </c>
      <c r="B2" s="2" t="s">
        <v>35</v>
      </c>
      <c r="C2" s="2" t="s">
        <v>36</v>
      </c>
      <c r="D2" s="3" t="s">
        <v>37</v>
      </c>
      <c r="E2" s="2" t="s">
        <v>38</v>
      </c>
    </row>
    <row r="3" spans="1:5" x14ac:dyDescent="0.3">
      <c r="A3" s="5" t="s">
        <v>9</v>
      </c>
      <c r="B3" s="10" t="s">
        <v>11</v>
      </c>
      <c r="C3" s="87">
        <v>272</v>
      </c>
      <c r="D3" s="7" t="s">
        <v>33</v>
      </c>
      <c r="E3" s="8" t="s">
        <v>42</v>
      </c>
    </row>
    <row r="4" spans="1:5" x14ac:dyDescent="0.3">
      <c r="A4" s="5" t="s">
        <v>9</v>
      </c>
      <c r="B4" s="10" t="s">
        <v>12</v>
      </c>
      <c r="C4" s="88"/>
      <c r="D4" s="7" t="s">
        <v>33</v>
      </c>
      <c r="E4" s="8" t="s">
        <v>43</v>
      </c>
    </row>
    <row r="5" spans="1:5" s="9" customFormat="1" x14ac:dyDescent="0.3">
      <c r="A5" s="5" t="s">
        <v>9</v>
      </c>
      <c r="B5" s="10" t="s">
        <v>10</v>
      </c>
      <c r="C5" s="88"/>
      <c r="D5" s="7" t="s">
        <v>33</v>
      </c>
      <c r="E5" s="8" t="s">
        <v>42</v>
      </c>
    </row>
    <row r="6" spans="1:5" s="9" customFormat="1" x14ac:dyDescent="0.3">
      <c r="A6" s="5" t="s">
        <v>134</v>
      </c>
      <c r="B6" s="6" t="s">
        <v>260</v>
      </c>
      <c r="C6" s="88"/>
      <c r="D6" s="7">
        <v>1</v>
      </c>
      <c r="E6" s="8" t="s">
        <v>261</v>
      </c>
    </row>
    <row r="7" spans="1:5" s="9" customFormat="1" x14ac:dyDescent="0.3">
      <c r="A7" s="5" t="s">
        <v>134</v>
      </c>
      <c r="B7" s="6" t="s">
        <v>262</v>
      </c>
      <c r="C7" s="88"/>
      <c r="D7" s="7">
        <v>1</v>
      </c>
      <c r="E7" s="8" t="s">
        <v>263</v>
      </c>
    </row>
    <row r="8" spans="1:5" s="9" customFormat="1" x14ac:dyDescent="0.3">
      <c r="A8" s="5" t="s">
        <v>0</v>
      </c>
      <c r="B8" s="6" t="s">
        <v>1</v>
      </c>
      <c r="C8" s="88"/>
      <c r="D8" s="7" t="s">
        <v>30</v>
      </c>
      <c r="E8" s="8"/>
    </row>
    <row r="9" spans="1:5" x14ac:dyDescent="0.3">
      <c r="A9" s="5" t="s">
        <v>24</v>
      </c>
      <c r="B9" s="6" t="s">
        <v>25</v>
      </c>
      <c r="C9" s="88"/>
      <c r="D9" s="7" t="s">
        <v>32</v>
      </c>
      <c r="E9" s="8" t="s">
        <v>45</v>
      </c>
    </row>
    <row r="10" spans="1:5" x14ac:dyDescent="0.3">
      <c r="A10" s="5" t="s">
        <v>24</v>
      </c>
      <c r="B10" s="6" t="s">
        <v>46</v>
      </c>
      <c r="C10" s="88"/>
      <c r="D10" s="7" t="s">
        <v>32</v>
      </c>
      <c r="E10" s="8" t="s">
        <v>47</v>
      </c>
    </row>
    <row r="11" spans="1:5" s="9" customFormat="1" x14ac:dyDescent="0.3">
      <c r="A11" s="5" t="s">
        <v>24</v>
      </c>
      <c r="B11" s="6" t="s">
        <v>26</v>
      </c>
      <c r="C11" s="88"/>
      <c r="D11" s="7" t="s">
        <v>32</v>
      </c>
      <c r="E11" s="8" t="s">
        <v>48</v>
      </c>
    </row>
    <row r="12" spans="1:5" x14ac:dyDescent="0.3">
      <c r="A12" s="5" t="s">
        <v>24</v>
      </c>
      <c r="B12" s="6" t="s">
        <v>50</v>
      </c>
      <c r="C12" s="88"/>
      <c r="D12" s="7" t="s">
        <v>32</v>
      </c>
      <c r="E12" s="8" t="s">
        <v>51</v>
      </c>
    </row>
    <row r="13" spans="1:5" x14ac:dyDescent="0.3">
      <c r="A13" s="5" t="s">
        <v>264</v>
      </c>
      <c r="B13" s="6" t="s">
        <v>265</v>
      </c>
      <c r="C13" s="88"/>
      <c r="D13" s="7" t="s">
        <v>31</v>
      </c>
      <c r="E13" s="8" t="s">
        <v>266</v>
      </c>
    </row>
    <row r="14" spans="1:5" x14ac:dyDescent="0.3">
      <c r="A14" s="5" t="s">
        <v>264</v>
      </c>
      <c r="B14" s="6" t="s">
        <v>267</v>
      </c>
      <c r="C14" s="88"/>
      <c r="D14" s="7" t="s">
        <v>31</v>
      </c>
      <c r="E14" s="8"/>
    </row>
    <row r="15" spans="1:5" x14ac:dyDescent="0.3">
      <c r="A15" s="5" t="s">
        <v>264</v>
      </c>
      <c r="B15" s="58" t="s">
        <v>268</v>
      </c>
      <c r="C15" s="88"/>
      <c r="D15" s="7" t="s">
        <v>31</v>
      </c>
      <c r="E15" s="8" t="s">
        <v>269</v>
      </c>
    </row>
    <row r="16" spans="1:5" x14ac:dyDescent="0.3">
      <c r="A16" s="5" t="s">
        <v>264</v>
      </c>
      <c r="B16" s="58" t="s">
        <v>270</v>
      </c>
      <c r="C16" s="88"/>
      <c r="D16" s="7" t="s">
        <v>31</v>
      </c>
      <c r="E16" s="8" t="s">
        <v>271</v>
      </c>
    </row>
    <row r="17" spans="1:5" x14ac:dyDescent="0.3">
      <c r="A17" s="5" t="s">
        <v>264</v>
      </c>
      <c r="B17" s="58" t="s">
        <v>272</v>
      </c>
      <c r="C17" s="88"/>
      <c r="D17" s="7" t="s">
        <v>31</v>
      </c>
      <c r="E17" s="8" t="s">
        <v>273</v>
      </c>
    </row>
    <row r="18" spans="1:5" x14ac:dyDescent="0.3">
      <c r="A18" s="5" t="s">
        <v>264</v>
      </c>
      <c r="B18" t="s">
        <v>274</v>
      </c>
      <c r="C18" s="88"/>
      <c r="D18" s="7" t="s">
        <v>31</v>
      </c>
      <c r="E18" s="8" t="s">
        <v>275</v>
      </c>
    </row>
    <row r="19" spans="1:5" x14ac:dyDescent="0.3">
      <c r="A19" s="5" t="s">
        <v>2</v>
      </c>
      <c r="B19" s="6" t="s">
        <v>52</v>
      </c>
      <c r="C19" s="88"/>
      <c r="D19" s="7" t="s">
        <v>33</v>
      </c>
      <c r="E19" s="8" t="s">
        <v>53</v>
      </c>
    </row>
    <row r="20" spans="1:5" x14ac:dyDescent="0.3">
      <c r="A20" s="5" t="s">
        <v>2</v>
      </c>
      <c r="B20" s="6" t="s">
        <v>3</v>
      </c>
      <c r="C20" s="88"/>
      <c r="D20" s="7" t="s">
        <v>33</v>
      </c>
      <c r="E20" s="8" t="s">
        <v>54</v>
      </c>
    </row>
    <row r="21" spans="1:5" x14ac:dyDescent="0.3">
      <c r="A21" s="5" t="s">
        <v>2</v>
      </c>
      <c r="B21" s="6" t="s">
        <v>4</v>
      </c>
      <c r="C21" s="88"/>
      <c r="D21" s="7" t="s">
        <v>33</v>
      </c>
      <c r="E21" s="8"/>
    </row>
    <row r="22" spans="1:5" x14ac:dyDescent="0.3">
      <c r="A22" s="5" t="s">
        <v>2</v>
      </c>
      <c r="B22" s="6" t="s">
        <v>5</v>
      </c>
      <c r="C22" s="88"/>
      <c r="D22" s="7" t="s">
        <v>33</v>
      </c>
      <c r="E22" s="6" t="s">
        <v>5</v>
      </c>
    </row>
    <row r="23" spans="1:5" x14ac:dyDescent="0.3">
      <c r="A23" s="5" t="s">
        <v>2</v>
      </c>
      <c r="B23" s="6" t="s">
        <v>55</v>
      </c>
      <c r="C23" s="88"/>
      <c r="D23" s="7" t="s">
        <v>32</v>
      </c>
      <c r="E23" s="8" t="s">
        <v>276</v>
      </c>
    </row>
    <row r="24" spans="1:5" x14ac:dyDescent="0.3">
      <c r="A24" s="5" t="s">
        <v>2</v>
      </c>
      <c r="B24" s="6" t="s">
        <v>255</v>
      </c>
      <c r="C24" s="88"/>
      <c r="D24" s="7">
        <v>2</v>
      </c>
      <c r="E24" s="8" t="s">
        <v>277</v>
      </c>
    </row>
    <row r="25" spans="1:5" x14ac:dyDescent="0.3">
      <c r="A25" s="5" t="s">
        <v>278</v>
      </c>
      <c r="B25" s="58" t="s">
        <v>279</v>
      </c>
      <c r="C25" s="88"/>
      <c r="D25" s="7">
        <v>1</v>
      </c>
      <c r="E25" s="8" t="s">
        <v>280</v>
      </c>
    </row>
    <row r="26" spans="1:5" x14ac:dyDescent="0.3">
      <c r="A26" s="5" t="s">
        <v>278</v>
      </c>
      <c r="B26" s="58" t="s">
        <v>281</v>
      </c>
      <c r="C26" s="88"/>
      <c r="D26" s="7">
        <v>1</v>
      </c>
      <c r="E26" s="8" t="s">
        <v>282</v>
      </c>
    </row>
    <row r="27" spans="1:5" x14ac:dyDescent="0.3">
      <c r="A27" s="5" t="s">
        <v>278</v>
      </c>
      <c r="B27" s="58" t="s">
        <v>283</v>
      </c>
      <c r="C27" s="88"/>
      <c r="D27" s="7">
        <v>1</v>
      </c>
      <c r="E27" s="8" t="s">
        <v>284</v>
      </c>
    </row>
    <row r="28" spans="1:5" x14ac:dyDescent="0.3">
      <c r="A28" s="5" t="s">
        <v>278</v>
      </c>
      <c r="B28" s="6" t="s">
        <v>99</v>
      </c>
      <c r="C28" s="88"/>
      <c r="D28" s="7" t="s">
        <v>44</v>
      </c>
      <c r="E28" s="8"/>
    </row>
    <row r="29" spans="1:5" x14ac:dyDescent="0.3">
      <c r="A29" s="5" t="s">
        <v>278</v>
      </c>
      <c r="B29" s="6" t="s">
        <v>285</v>
      </c>
      <c r="C29" s="88"/>
      <c r="D29" s="7">
        <v>1</v>
      </c>
      <c r="E29" s="8"/>
    </row>
    <row r="30" spans="1:5" x14ac:dyDescent="0.3">
      <c r="A30" s="5" t="s">
        <v>6</v>
      </c>
      <c r="B30" s="6" t="s">
        <v>7</v>
      </c>
      <c r="C30" s="88"/>
      <c r="D30" s="7" t="s">
        <v>32</v>
      </c>
      <c r="E30" s="8" t="s">
        <v>56</v>
      </c>
    </row>
    <row r="31" spans="1:5" x14ac:dyDescent="0.3">
      <c r="A31" s="5" t="s">
        <v>6</v>
      </c>
      <c r="B31" s="6" t="s">
        <v>8</v>
      </c>
      <c r="C31" s="88"/>
      <c r="D31" s="7" t="s">
        <v>32</v>
      </c>
      <c r="E31" s="8" t="s">
        <v>286</v>
      </c>
    </row>
    <row r="32" spans="1:5" x14ac:dyDescent="0.3">
      <c r="A32" s="5" t="s">
        <v>6</v>
      </c>
      <c r="B32" s="6" t="s">
        <v>57</v>
      </c>
      <c r="C32" s="88"/>
      <c r="D32" s="7" t="s">
        <v>32</v>
      </c>
      <c r="E32" s="8" t="s">
        <v>58</v>
      </c>
    </row>
    <row r="33" spans="1:5" x14ac:dyDescent="0.3">
      <c r="A33" s="5" t="s">
        <v>6</v>
      </c>
      <c r="B33" s="6" t="s">
        <v>59</v>
      </c>
      <c r="C33" s="88"/>
      <c r="D33" s="7" t="s">
        <v>32</v>
      </c>
      <c r="E33" s="8" t="s">
        <v>60</v>
      </c>
    </row>
    <row r="34" spans="1:5" x14ac:dyDescent="0.3">
      <c r="A34" s="5" t="s">
        <v>6</v>
      </c>
      <c r="B34" s="6" t="s">
        <v>61</v>
      </c>
      <c r="C34" s="88"/>
      <c r="D34" s="7" t="s">
        <v>32</v>
      </c>
      <c r="E34" s="8" t="s">
        <v>62</v>
      </c>
    </row>
    <row r="35" spans="1:5" x14ac:dyDescent="0.3">
      <c r="A35" s="5" t="s">
        <v>6</v>
      </c>
      <c r="B35" s="6" t="s">
        <v>287</v>
      </c>
      <c r="C35" s="88"/>
      <c r="D35" s="7" t="s">
        <v>31</v>
      </c>
      <c r="E35" s="8" t="s">
        <v>288</v>
      </c>
    </row>
    <row r="36" spans="1:5" x14ac:dyDescent="0.3">
      <c r="A36" s="5" t="s">
        <v>6</v>
      </c>
      <c r="B36" s="58" t="s">
        <v>289</v>
      </c>
      <c r="C36" s="88"/>
      <c r="D36" s="7" t="s">
        <v>31</v>
      </c>
      <c r="E36" s="8" t="s">
        <v>290</v>
      </c>
    </row>
    <row r="37" spans="1:5" x14ac:dyDescent="0.3">
      <c r="A37" s="5" t="s">
        <v>6</v>
      </c>
      <c r="B37" s="58" t="s">
        <v>291</v>
      </c>
      <c r="C37" s="88"/>
      <c r="D37" s="7" t="s">
        <v>31</v>
      </c>
      <c r="E37" s="8" t="s">
        <v>292</v>
      </c>
    </row>
    <row r="38" spans="1:5" x14ac:dyDescent="0.3">
      <c r="A38" s="5" t="s">
        <v>6</v>
      </c>
      <c r="B38" s="58" t="s">
        <v>293</v>
      </c>
      <c r="C38" s="88"/>
      <c r="D38" s="7" t="s">
        <v>31</v>
      </c>
      <c r="E38" s="8" t="s">
        <v>294</v>
      </c>
    </row>
    <row r="39" spans="1:5" x14ac:dyDescent="0.3">
      <c r="A39" s="5" t="s">
        <v>6</v>
      </c>
      <c r="B39" s="58" t="s">
        <v>295</v>
      </c>
      <c r="C39" s="88"/>
      <c r="D39" s="7" t="s">
        <v>31</v>
      </c>
      <c r="E39" s="8" t="s">
        <v>296</v>
      </c>
    </row>
    <row r="40" spans="1:5" x14ac:dyDescent="0.3">
      <c r="A40" s="5" t="s">
        <v>6</v>
      </c>
      <c r="B40" s="58" t="s">
        <v>297</v>
      </c>
      <c r="C40" s="88"/>
      <c r="D40" s="7" t="s">
        <v>31</v>
      </c>
      <c r="E40" s="8" t="s">
        <v>298</v>
      </c>
    </row>
    <row r="41" spans="1:5" x14ac:dyDescent="0.3">
      <c r="A41" s="5" t="s">
        <v>21</v>
      </c>
      <c r="B41" s="6" t="s">
        <v>23</v>
      </c>
      <c r="C41" s="88"/>
      <c r="D41" s="7" t="s">
        <v>33</v>
      </c>
      <c r="E41" s="8" t="s">
        <v>63</v>
      </c>
    </row>
    <row r="42" spans="1:5" x14ac:dyDescent="0.3">
      <c r="A42" s="5" t="s">
        <v>21</v>
      </c>
      <c r="B42" s="6" t="s">
        <v>22</v>
      </c>
      <c r="C42" s="88"/>
      <c r="D42" s="7" t="s">
        <v>33</v>
      </c>
      <c r="E42" s="8" t="s">
        <v>64</v>
      </c>
    </row>
    <row r="43" spans="1:5" x14ac:dyDescent="0.3">
      <c r="A43" s="5" t="s">
        <v>21</v>
      </c>
      <c r="B43" s="6" t="s">
        <v>65</v>
      </c>
      <c r="C43" s="88"/>
      <c r="D43" s="7" t="s">
        <v>33</v>
      </c>
      <c r="E43" s="8" t="s">
        <v>299</v>
      </c>
    </row>
    <row r="44" spans="1:5" x14ac:dyDescent="0.3">
      <c r="A44" s="5" t="s">
        <v>21</v>
      </c>
      <c r="B44" s="6" t="s">
        <v>66</v>
      </c>
      <c r="C44" s="88"/>
      <c r="D44" s="7" t="s">
        <v>33</v>
      </c>
      <c r="E44" s="8" t="s">
        <v>300</v>
      </c>
    </row>
    <row r="45" spans="1:5" x14ac:dyDescent="0.3">
      <c r="A45" s="5" t="s">
        <v>21</v>
      </c>
      <c r="B45" s="6" t="s">
        <v>67</v>
      </c>
      <c r="C45" s="88"/>
      <c r="D45" s="7" t="s">
        <v>33</v>
      </c>
      <c r="E45" s="8" t="s">
        <v>68</v>
      </c>
    </row>
    <row r="46" spans="1:5" x14ac:dyDescent="0.3">
      <c r="A46" s="5" t="s">
        <v>301</v>
      </c>
      <c r="B46" s="6" t="s">
        <v>302</v>
      </c>
      <c r="C46" s="88"/>
      <c r="D46" s="7" t="s">
        <v>31</v>
      </c>
      <c r="E46" s="8" t="s">
        <v>303</v>
      </c>
    </row>
    <row r="47" spans="1:5" x14ac:dyDescent="0.3">
      <c r="A47" s="5" t="s">
        <v>301</v>
      </c>
      <c r="B47" s="6" t="s">
        <v>304</v>
      </c>
      <c r="C47" s="88"/>
      <c r="D47" s="7" t="s">
        <v>31</v>
      </c>
      <c r="E47" s="8" t="s">
        <v>305</v>
      </c>
    </row>
    <row r="48" spans="1:5" x14ac:dyDescent="0.3">
      <c r="A48" s="5" t="s">
        <v>301</v>
      </c>
      <c r="B48" s="6" t="s">
        <v>306</v>
      </c>
      <c r="C48" s="88"/>
      <c r="D48" s="7" t="s">
        <v>31</v>
      </c>
      <c r="E48" s="8" t="s">
        <v>307</v>
      </c>
    </row>
    <row r="49" spans="1:5" x14ac:dyDescent="0.3">
      <c r="A49" s="5" t="s">
        <v>301</v>
      </c>
      <c r="B49" s="6" t="s">
        <v>308</v>
      </c>
      <c r="C49" s="88"/>
      <c r="D49" s="7" t="s">
        <v>31</v>
      </c>
      <c r="E49" s="8" t="s">
        <v>309</v>
      </c>
    </row>
    <row r="50" spans="1:5" x14ac:dyDescent="0.3">
      <c r="A50" s="5" t="s">
        <v>301</v>
      </c>
      <c r="B50" s="6" t="s">
        <v>310</v>
      </c>
      <c r="C50" s="88"/>
      <c r="D50" s="7" t="s">
        <v>31</v>
      </c>
      <c r="E50" s="8" t="s">
        <v>311</v>
      </c>
    </row>
    <row r="51" spans="1:5" x14ac:dyDescent="0.3">
      <c r="A51" s="5" t="s">
        <v>13</v>
      </c>
      <c r="B51" s="6" t="s">
        <v>312</v>
      </c>
      <c r="C51" s="88"/>
      <c r="D51" s="7" t="s">
        <v>33</v>
      </c>
      <c r="E51" s="8" t="s">
        <v>69</v>
      </c>
    </row>
    <row r="52" spans="1:5" s="9" customFormat="1" x14ac:dyDescent="0.3">
      <c r="A52" s="5" t="s">
        <v>13</v>
      </c>
      <c r="B52" s="6" t="s">
        <v>313</v>
      </c>
      <c r="C52" s="88"/>
      <c r="D52" s="7" t="s">
        <v>314</v>
      </c>
      <c r="E52" s="8" t="s">
        <v>70</v>
      </c>
    </row>
    <row r="53" spans="1:5" x14ac:dyDescent="0.3">
      <c r="A53" s="5" t="s">
        <v>13</v>
      </c>
      <c r="B53" s="6" t="s">
        <v>71</v>
      </c>
      <c r="C53" s="88"/>
      <c r="D53" s="7" t="s">
        <v>256</v>
      </c>
      <c r="E53" s="8" t="s">
        <v>72</v>
      </c>
    </row>
    <row r="54" spans="1:5" x14ac:dyDescent="0.3">
      <c r="A54" s="5" t="s">
        <v>13</v>
      </c>
      <c r="B54" s="6" t="s">
        <v>18</v>
      </c>
      <c r="C54" s="88"/>
      <c r="D54" s="7">
        <v>4</v>
      </c>
      <c r="E54" s="8" t="s">
        <v>73</v>
      </c>
    </row>
    <row r="55" spans="1:5" x14ac:dyDescent="0.3">
      <c r="A55" s="5" t="s">
        <v>13</v>
      </c>
      <c r="B55" s="6" t="s">
        <v>74</v>
      </c>
      <c r="C55" s="88"/>
      <c r="D55" s="7">
        <v>4</v>
      </c>
      <c r="E55" s="8" t="s">
        <v>75</v>
      </c>
    </row>
    <row r="56" spans="1:5" x14ac:dyDescent="0.3">
      <c r="A56" s="5" t="s">
        <v>13</v>
      </c>
      <c r="B56" s="6" t="s">
        <v>14</v>
      </c>
      <c r="C56" s="88"/>
      <c r="D56" s="7" t="s">
        <v>33</v>
      </c>
      <c r="E56" s="8" t="s">
        <v>76</v>
      </c>
    </row>
    <row r="57" spans="1:5" x14ac:dyDescent="0.3">
      <c r="A57" s="5" t="s">
        <v>13</v>
      </c>
      <c r="B57" s="6" t="s">
        <v>15</v>
      </c>
      <c r="C57" s="88"/>
      <c r="D57" s="7" t="s">
        <v>33</v>
      </c>
      <c r="E57" s="8" t="s">
        <v>77</v>
      </c>
    </row>
    <row r="58" spans="1:5" x14ac:dyDescent="0.3">
      <c r="A58" s="5" t="s">
        <v>13</v>
      </c>
      <c r="B58" s="6" t="s">
        <v>16</v>
      </c>
      <c r="C58" s="88"/>
      <c r="D58" s="7">
        <v>4</v>
      </c>
      <c r="E58" s="8" t="s">
        <v>78</v>
      </c>
    </row>
    <row r="59" spans="1:5" x14ac:dyDescent="0.3">
      <c r="A59" s="5" t="s">
        <v>13</v>
      </c>
      <c r="B59" s="6" t="s">
        <v>17</v>
      </c>
      <c r="C59" s="88"/>
      <c r="D59" s="7">
        <v>4</v>
      </c>
      <c r="E59" s="8" t="s">
        <v>79</v>
      </c>
    </row>
    <row r="60" spans="1:5" x14ac:dyDescent="0.3">
      <c r="A60" s="5" t="s">
        <v>13</v>
      </c>
      <c r="B60" s="6" t="s">
        <v>80</v>
      </c>
      <c r="C60" s="88"/>
      <c r="D60" s="7" t="s">
        <v>33</v>
      </c>
      <c r="E60" s="8" t="s">
        <v>257</v>
      </c>
    </row>
    <row r="61" spans="1:5" x14ac:dyDescent="0.3">
      <c r="A61" s="5" t="s">
        <v>13</v>
      </c>
      <c r="B61" s="6" t="s">
        <v>20</v>
      </c>
      <c r="C61" s="88"/>
      <c r="D61" s="7">
        <v>4</v>
      </c>
      <c r="E61" s="8"/>
    </row>
    <row r="62" spans="1:5" x14ac:dyDescent="0.3">
      <c r="A62" s="5" t="s">
        <v>13</v>
      </c>
      <c r="B62" s="6" t="s">
        <v>19</v>
      </c>
      <c r="C62" s="88"/>
      <c r="D62" s="7">
        <v>4</v>
      </c>
      <c r="E62" s="8"/>
    </row>
    <row r="63" spans="1:5" x14ac:dyDescent="0.3">
      <c r="A63" s="5" t="s">
        <v>13</v>
      </c>
      <c r="B63" s="6" t="s">
        <v>81</v>
      </c>
      <c r="C63" s="88"/>
      <c r="D63" s="7" t="s">
        <v>33</v>
      </c>
      <c r="E63" s="8" t="s">
        <v>82</v>
      </c>
    </row>
    <row r="64" spans="1:5" x14ac:dyDescent="0.3">
      <c r="A64" s="5" t="s">
        <v>13</v>
      </c>
      <c r="B64" s="6" t="s">
        <v>83</v>
      </c>
      <c r="C64" s="88"/>
      <c r="D64" s="7" t="s">
        <v>33</v>
      </c>
      <c r="E64" s="8" t="s">
        <v>84</v>
      </c>
    </row>
    <row r="65" spans="1:5" x14ac:dyDescent="0.3">
      <c r="A65" s="5" t="s">
        <v>13</v>
      </c>
      <c r="B65" s="6" t="s">
        <v>85</v>
      </c>
      <c r="C65" s="88"/>
      <c r="D65" s="7" t="s">
        <v>33</v>
      </c>
      <c r="E65" s="8" t="s">
        <v>86</v>
      </c>
    </row>
    <row r="66" spans="1:5" x14ac:dyDescent="0.3">
      <c r="A66" s="5" t="s">
        <v>13</v>
      </c>
      <c r="B66" s="6" t="s">
        <v>87</v>
      </c>
      <c r="C66" s="88"/>
      <c r="D66" s="7" t="s">
        <v>256</v>
      </c>
      <c r="E66" s="8" t="s">
        <v>88</v>
      </c>
    </row>
    <row r="67" spans="1:5" ht="18.75" customHeight="1" x14ac:dyDescent="0.3">
      <c r="A67" s="5" t="s">
        <v>13</v>
      </c>
      <c r="B67" s="6" t="s">
        <v>89</v>
      </c>
      <c r="C67" s="88"/>
      <c r="D67" s="7" t="s">
        <v>256</v>
      </c>
      <c r="E67" s="8" t="s">
        <v>90</v>
      </c>
    </row>
    <row r="68" spans="1:5" ht="18.75" customHeight="1" x14ac:dyDescent="0.3">
      <c r="A68" s="5" t="s">
        <v>137</v>
      </c>
      <c r="B68" s="6" t="s">
        <v>315</v>
      </c>
      <c r="C68" s="88"/>
      <c r="D68" s="7">
        <v>1</v>
      </c>
      <c r="E68" s="8" t="s">
        <v>316</v>
      </c>
    </row>
    <row r="69" spans="1:5" ht="18.75" customHeight="1" x14ac:dyDescent="0.3">
      <c r="A69" s="5" t="s">
        <v>137</v>
      </c>
      <c r="B69" s="6" t="s">
        <v>317</v>
      </c>
      <c r="C69" s="88"/>
      <c r="D69" s="7">
        <v>1</v>
      </c>
      <c r="E69" s="8" t="s">
        <v>318</v>
      </c>
    </row>
    <row r="70" spans="1:5" ht="18.75" customHeight="1" x14ac:dyDescent="0.3">
      <c r="A70" s="5" t="s">
        <v>137</v>
      </c>
      <c r="B70" s="6" t="s">
        <v>319</v>
      </c>
      <c r="C70" s="88"/>
      <c r="D70" s="7">
        <v>1</v>
      </c>
      <c r="E70" s="8" t="s">
        <v>320</v>
      </c>
    </row>
    <row r="71" spans="1:5" x14ac:dyDescent="0.3">
      <c r="A71" s="5" t="s">
        <v>137</v>
      </c>
      <c r="B71" s="6" t="s">
        <v>321</v>
      </c>
      <c r="C71" s="88"/>
      <c r="D71" s="7">
        <v>1</v>
      </c>
      <c r="E71" s="8" t="s">
        <v>322</v>
      </c>
    </row>
    <row r="72" spans="1:5" x14ac:dyDescent="0.3">
      <c r="A72" s="5" t="s">
        <v>137</v>
      </c>
      <c r="B72" s="6" t="s">
        <v>323</v>
      </c>
      <c r="C72" s="88"/>
      <c r="D72" s="7">
        <v>1</v>
      </c>
      <c r="E72" s="8" t="s">
        <v>324</v>
      </c>
    </row>
    <row r="73" spans="1:5" x14ac:dyDescent="0.3">
      <c r="A73" s="5" t="s">
        <v>137</v>
      </c>
      <c r="B73" s="6" t="s">
        <v>325</v>
      </c>
      <c r="C73" s="88"/>
      <c r="D73" s="7">
        <v>1</v>
      </c>
      <c r="E73" s="8" t="s">
        <v>326</v>
      </c>
    </row>
    <row r="74" spans="1:5" x14ac:dyDescent="0.3">
      <c r="A74" s="5" t="s">
        <v>137</v>
      </c>
      <c r="B74" s="6" t="s">
        <v>327</v>
      </c>
      <c r="C74" s="88"/>
      <c r="D74" s="7">
        <v>1</v>
      </c>
      <c r="E74" s="8" t="s">
        <v>90</v>
      </c>
    </row>
    <row r="75" spans="1:5" x14ac:dyDescent="0.3">
      <c r="A75" s="5" t="s">
        <v>137</v>
      </c>
      <c r="B75" s="6" t="s">
        <v>328</v>
      </c>
      <c r="C75" s="88"/>
      <c r="D75" s="7">
        <v>1</v>
      </c>
      <c r="E75" s="8" t="s">
        <v>329</v>
      </c>
    </row>
    <row r="76" spans="1:5" x14ac:dyDescent="0.3">
      <c r="A76" s="5" t="s">
        <v>137</v>
      </c>
      <c r="B76" s="6" t="s">
        <v>330</v>
      </c>
      <c r="C76" s="88"/>
      <c r="D76" s="7">
        <v>1</v>
      </c>
      <c r="E76" s="8" t="s">
        <v>331</v>
      </c>
    </row>
    <row r="77" spans="1:5" x14ac:dyDescent="0.3">
      <c r="A77" s="5" t="s">
        <v>137</v>
      </c>
      <c r="B77" s="6" t="s">
        <v>332</v>
      </c>
      <c r="C77" s="88"/>
      <c r="D77" s="7">
        <v>1</v>
      </c>
      <c r="E77" s="8" t="s">
        <v>333</v>
      </c>
    </row>
    <row r="78" spans="1:5" x14ac:dyDescent="0.3">
      <c r="A78" s="5" t="s">
        <v>137</v>
      </c>
      <c r="B78" s="6" t="s">
        <v>313</v>
      </c>
      <c r="C78" s="88"/>
      <c r="D78" s="7">
        <v>1</v>
      </c>
      <c r="E78" s="8" t="s">
        <v>334</v>
      </c>
    </row>
    <row r="79" spans="1:5" ht="16.5" customHeight="1" x14ac:dyDescent="0.3">
      <c r="A79" s="5" t="s">
        <v>91</v>
      </c>
      <c r="B79" s="6" t="s">
        <v>29</v>
      </c>
      <c r="C79" s="88"/>
      <c r="D79" s="7" t="s">
        <v>33</v>
      </c>
      <c r="E79" s="8"/>
    </row>
    <row r="80" spans="1:5" x14ac:dyDescent="0.3">
      <c r="A80" s="5" t="s">
        <v>91</v>
      </c>
      <c r="B80" s="6" t="s">
        <v>27</v>
      </c>
      <c r="C80" s="88"/>
      <c r="D80" s="7" t="s">
        <v>32</v>
      </c>
      <c r="E80" s="8" t="s">
        <v>94</v>
      </c>
    </row>
    <row r="81" spans="1:5" ht="19.5" customHeight="1" x14ac:dyDescent="0.3">
      <c r="A81" s="5" t="s">
        <v>91</v>
      </c>
      <c r="B81" s="6" t="s">
        <v>28</v>
      </c>
      <c r="C81" s="88"/>
      <c r="D81" s="7" t="s">
        <v>33</v>
      </c>
      <c r="E81" s="8" t="s">
        <v>95</v>
      </c>
    </row>
    <row r="82" spans="1:5" x14ac:dyDescent="0.3">
      <c r="A82" s="5" t="s">
        <v>91</v>
      </c>
      <c r="B82" s="6" t="s">
        <v>97</v>
      </c>
      <c r="C82" s="88"/>
      <c r="D82" s="7" t="s">
        <v>33</v>
      </c>
      <c r="E82" s="8"/>
    </row>
    <row r="83" spans="1:5" ht="16.5" customHeight="1" x14ac:dyDescent="0.3">
      <c r="A83" s="5" t="s">
        <v>91</v>
      </c>
      <c r="B83" s="6" t="s">
        <v>98</v>
      </c>
      <c r="C83" s="88"/>
      <c r="D83" s="7" t="s">
        <v>33</v>
      </c>
      <c r="E83" s="8"/>
    </row>
    <row r="84" spans="1:5" x14ac:dyDescent="0.3">
      <c r="A84" s="5" t="s">
        <v>335</v>
      </c>
      <c r="B84" s="6" t="s">
        <v>336</v>
      </c>
      <c r="C84" s="88"/>
      <c r="D84" s="7" t="s">
        <v>30</v>
      </c>
      <c r="E84" s="8" t="s">
        <v>337</v>
      </c>
    </row>
    <row r="85" spans="1:5" x14ac:dyDescent="0.3">
      <c r="A85" s="5" t="s">
        <v>335</v>
      </c>
      <c r="B85" s="6" t="s">
        <v>49</v>
      </c>
      <c r="C85" s="88"/>
      <c r="D85" s="7" t="s">
        <v>30</v>
      </c>
      <c r="E85" s="8"/>
    </row>
    <row r="86" spans="1:5" x14ac:dyDescent="0.3">
      <c r="A86" s="5" t="s">
        <v>338</v>
      </c>
      <c r="B86" s="6" t="s">
        <v>339</v>
      </c>
      <c r="C86" s="88"/>
      <c r="D86" s="7">
        <v>1</v>
      </c>
      <c r="E86" s="8"/>
    </row>
    <row r="87" spans="1:5" x14ac:dyDescent="0.3">
      <c r="A87" s="5" t="s">
        <v>338</v>
      </c>
      <c r="B87" s="6" t="s">
        <v>97</v>
      </c>
      <c r="C87" s="88"/>
      <c r="D87" s="7">
        <v>1</v>
      </c>
      <c r="E87" s="8"/>
    </row>
    <row r="88" spans="1:5" x14ac:dyDescent="0.3">
      <c r="A88" s="5" t="s">
        <v>340</v>
      </c>
      <c r="B88" s="6" t="s">
        <v>341</v>
      </c>
      <c r="C88" s="88"/>
      <c r="D88" s="7" t="s">
        <v>30</v>
      </c>
      <c r="E88" s="8" t="s">
        <v>342</v>
      </c>
    </row>
    <row r="89" spans="1:5" x14ac:dyDescent="0.3">
      <c r="A89" s="5" t="s">
        <v>340</v>
      </c>
      <c r="B89" s="6" t="s">
        <v>175</v>
      </c>
      <c r="C89" s="88"/>
      <c r="D89" s="7">
        <v>1</v>
      </c>
      <c r="E89" s="8"/>
    </row>
    <row r="90" spans="1:5" x14ac:dyDescent="0.3">
      <c r="A90" s="5" t="s">
        <v>340</v>
      </c>
      <c r="B90" s="6" t="s">
        <v>96</v>
      </c>
      <c r="C90" s="88"/>
      <c r="D90" s="7" t="s">
        <v>30</v>
      </c>
      <c r="E90" s="8"/>
    </row>
    <row r="91" spans="1:5" x14ac:dyDescent="0.3">
      <c r="A91" s="5" t="s">
        <v>340</v>
      </c>
      <c r="B91" s="6" t="s">
        <v>92</v>
      </c>
      <c r="C91" s="88"/>
      <c r="D91" s="7" t="s">
        <v>30</v>
      </c>
      <c r="E91" s="8" t="s">
        <v>93</v>
      </c>
    </row>
    <row r="92" spans="1:5" x14ac:dyDescent="0.3">
      <c r="A92" s="5" t="s">
        <v>340</v>
      </c>
      <c r="B92" s="6" t="s">
        <v>98</v>
      </c>
      <c r="C92" s="88"/>
      <c r="D92" s="7">
        <v>1</v>
      </c>
      <c r="E92" s="8"/>
    </row>
    <row r="93" spans="1:5" x14ac:dyDescent="0.3">
      <c r="A93" s="5" t="s">
        <v>340</v>
      </c>
      <c r="B93" s="6" t="s">
        <v>343</v>
      </c>
      <c r="C93" s="88"/>
      <c r="D93" s="7">
        <v>1</v>
      </c>
      <c r="E93" s="8" t="s">
        <v>344</v>
      </c>
    </row>
    <row r="94" spans="1:5" x14ac:dyDescent="0.3">
      <c r="A94" s="5" t="s">
        <v>345</v>
      </c>
      <c r="B94" s="6" t="s">
        <v>100</v>
      </c>
      <c r="C94" s="89"/>
      <c r="D94" s="7">
        <v>1</v>
      </c>
      <c r="E94" s="8"/>
    </row>
    <row r="95" spans="1:5" x14ac:dyDescent="0.3">
      <c r="A95" s="82" t="s">
        <v>101</v>
      </c>
      <c r="B95" s="82"/>
      <c r="C95" s="51">
        <f>C3</f>
        <v>272</v>
      </c>
      <c r="D95" s="11"/>
      <c r="E95" s="12"/>
    </row>
    <row r="96" spans="1:5" x14ac:dyDescent="0.3">
      <c r="A96" s="13" t="s">
        <v>102</v>
      </c>
      <c r="B96" s="14" t="s">
        <v>346</v>
      </c>
      <c r="C96" s="7">
        <v>1</v>
      </c>
      <c r="D96" s="7">
        <v>4</v>
      </c>
      <c r="E96" s="6" t="s">
        <v>103</v>
      </c>
    </row>
    <row r="97" spans="1:5" x14ac:dyDescent="0.3">
      <c r="A97" s="13"/>
      <c r="B97" s="14" t="s">
        <v>347</v>
      </c>
      <c r="C97" s="7">
        <v>2</v>
      </c>
      <c r="D97" s="7">
        <v>4</v>
      </c>
      <c r="E97" s="6" t="s">
        <v>103</v>
      </c>
    </row>
    <row r="98" spans="1:5" x14ac:dyDescent="0.3">
      <c r="A98" s="13"/>
      <c r="B98" s="14" t="s">
        <v>348</v>
      </c>
      <c r="C98" s="7">
        <v>1</v>
      </c>
      <c r="D98" s="7">
        <v>4</v>
      </c>
      <c r="E98" s="6" t="s">
        <v>103</v>
      </c>
    </row>
    <row r="99" spans="1:5" x14ac:dyDescent="0.3">
      <c r="A99" s="13"/>
      <c r="B99" s="14" t="s">
        <v>349</v>
      </c>
      <c r="C99" s="7">
        <v>1</v>
      </c>
      <c r="D99" s="7">
        <v>4</v>
      </c>
      <c r="E99" s="6" t="s">
        <v>103</v>
      </c>
    </row>
    <row r="100" spans="1:5" x14ac:dyDescent="0.3">
      <c r="A100" s="83" t="s">
        <v>101</v>
      </c>
      <c r="B100" s="83"/>
      <c r="C100" s="52">
        <f>SUM(C96:C99)</f>
        <v>5</v>
      </c>
      <c r="D100" s="11"/>
      <c r="E100" s="12"/>
    </row>
    <row r="101" spans="1:5" x14ac:dyDescent="0.3">
      <c r="A101" s="84" t="s">
        <v>105</v>
      </c>
      <c r="B101" s="84"/>
      <c r="C101" s="15">
        <f>C95+C100</f>
        <v>277</v>
      </c>
      <c r="D101" s="16"/>
      <c r="E101" s="17"/>
    </row>
    <row r="103" spans="1:5" x14ac:dyDescent="0.3">
      <c r="A103" s="85" t="s">
        <v>106</v>
      </c>
      <c r="B103" s="85"/>
      <c r="C103" s="85"/>
      <c r="D103" s="85"/>
      <c r="E103" s="85"/>
    </row>
    <row r="104" spans="1:5" x14ac:dyDescent="0.3">
      <c r="A104" s="72" t="s">
        <v>107</v>
      </c>
      <c r="B104" s="72"/>
      <c r="C104" s="72"/>
      <c r="D104" s="72"/>
      <c r="E104" s="72"/>
    </row>
    <row r="105" spans="1:5" x14ac:dyDescent="0.3">
      <c r="A105" s="72" t="s">
        <v>108</v>
      </c>
      <c r="B105" s="72"/>
      <c r="C105" s="72"/>
      <c r="D105" s="72"/>
      <c r="E105" s="72"/>
    </row>
    <row r="106" spans="1:5" x14ac:dyDescent="0.3">
      <c r="A106" s="53" t="s">
        <v>109</v>
      </c>
      <c r="B106" s="53"/>
      <c r="C106" s="53"/>
      <c r="D106" s="18"/>
      <c r="E106" s="53"/>
    </row>
    <row r="107" spans="1:5" x14ac:dyDescent="0.3">
      <c r="A107" s="19" t="s">
        <v>110</v>
      </c>
      <c r="B107" s="73" t="s">
        <v>111</v>
      </c>
      <c r="C107" s="74"/>
      <c r="D107" s="75"/>
      <c r="E107" s="19" t="s">
        <v>112</v>
      </c>
    </row>
    <row r="108" spans="1:5" x14ac:dyDescent="0.3">
      <c r="A108" s="20">
        <v>2009</v>
      </c>
      <c r="B108" s="62" t="s">
        <v>113</v>
      </c>
      <c r="C108" s="63"/>
      <c r="D108" s="64"/>
      <c r="E108" s="21" t="s">
        <v>352</v>
      </c>
    </row>
    <row r="109" spans="1:5" x14ac:dyDescent="0.3">
      <c r="A109" s="65">
        <v>2013</v>
      </c>
      <c r="B109" s="62" t="s">
        <v>114</v>
      </c>
      <c r="C109" s="63"/>
      <c r="D109" s="64"/>
      <c r="E109" s="76" t="s">
        <v>351</v>
      </c>
    </row>
    <row r="110" spans="1:5" x14ac:dyDescent="0.3">
      <c r="A110" s="66"/>
      <c r="B110" s="62" t="s">
        <v>115</v>
      </c>
      <c r="C110" s="63"/>
      <c r="D110" s="64"/>
      <c r="E110" s="77"/>
    </row>
    <row r="111" spans="1:5" x14ac:dyDescent="0.3">
      <c r="A111" s="66"/>
      <c r="B111" s="62" t="s">
        <v>116</v>
      </c>
      <c r="C111" s="63"/>
      <c r="D111" s="64"/>
      <c r="E111" s="77"/>
    </row>
    <row r="112" spans="1:5" x14ac:dyDescent="0.3">
      <c r="A112" s="67"/>
      <c r="B112" s="79" t="s">
        <v>117</v>
      </c>
      <c r="C112" s="80"/>
      <c r="D112" s="81"/>
      <c r="E112" s="78"/>
    </row>
    <row r="113" spans="1:5" x14ac:dyDescent="0.3">
      <c r="A113" s="20">
        <v>2013</v>
      </c>
      <c r="B113" s="62" t="s">
        <v>118</v>
      </c>
      <c r="C113" s="63"/>
      <c r="D113" s="64"/>
      <c r="E113" s="21" t="s">
        <v>353</v>
      </c>
    </row>
    <row r="114" spans="1:5" ht="40.5" x14ac:dyDescent="0.3">
      <c r="A114" s="20">
        <v>2015</v>
      </c>
      <c r="B114" s="62" t="s">
        <v>119</v>
      </c>
      <c r="C114" s="63"/>
      <c r="D114" s="64"/>
      <c r="E114" s="22" t="s">
        <v>354</v>
      </c>
    </row>
    <row r="115" spans="1:5" x14ac:dyDescent="0.3">
      <c r="A115" s="65">
        <v>2017</v>
      </c>
      <c r="B115" s="62" t="s">
        <v>120</v>
      </c>
      <c r="C115" s="63"/>
      <c r="D115" s="64"/>
      <c r="E115" s="68" t="s">
        <v>354</v>
      </c>
    </row>
    <row r="116" spans="1:5" x14ac:dyDescent="0.3">
      <c r="A116" s="66"/>
      <c r="B116" s="62" t="s">
        <v>121</v>
      </c>
      <c r="C116" s="63"/>
      <c r="D116" s="64"/>
      <c r="E116" s="69"/>
    </row>
    <row r="117" spans="1:5" x14ac:dyDescent="0.3">
      <c r="A117" s="67"/>
      <c r="B117" s="62" t="s">
        <v>122</v>
      </c>
      <c r="C117" s="63"/>
      <c r="D117" s="64"/>
      <c r="E117" s="70"/>
    </row>
    <row r="118" spans="1:5" ht="40.5" x14ac:dyDescent="0.3">
      <c r="A118" s="20">
        <v>2021</v>
      </c>
      <c r="B118" s="62" t="s">
        <v>123</v>
      </c>
      <c r="C118" s="63"/>
      <c r="D118" s="64"/>
      <c r="E118" s="22" t="s">
        <v>354</v>
      </c>
    </row>
    <row r="119" spans="1:5" x14ac:dyDescent="0.3">
      <c r="A119" s="65">
        <v>2023</v>
      </c>
      <c r="B119" s="54" t="s">
        <v>124</v>
      </c>
      <c r="C119" s="55"/>
      <c r="D119" s="23"/>
      <c r="E119" s="68" t="s">
        <v>354</v>
      </c>
    </row>
    <row r="120" spans="1:5" x14ac:dyDescent="0.3">
      <c r="A120" s="66"/>
      <c r="B120" s="54" t="s">
        <v>125</v>
      </c>
      <c r="C120" s="55"/>
      <c r="D120" s="23"/>
      <c r="E120" s="69"/>
    </row>
    <row r="121" spans="1:5" x14ac:dyDescent="0.3">
      <c r="A121" s="66"/>
      <c r="B121" s="54" t="s">
        <v>126</v>
      </c>
      <c r="C121" s="55"/>
      <c r="D121" s="23"/>
      <c r="E121" s="69"/>
    </row>
    <row r="122" spans="1:5" x14ac:dyDescent="0.3">
      <c r="A122" s="67"/>
      <c r="B122" s="62" t="s">
        <v>127</v>
      </c>
      <c r="C122" s="63"/>
      <c r="D122" s="64"/>
      <c r="E122" s="70"/>
    </row>
    <row r="123" spans="1:5" ht="40.5" x14ac:dyDescent="0.3">
      <c r="A123" s="56">
        <v>2026</v>
      </c>
      <c r="B123" s="59" t="s">
        <v>52</v>
      </c>
      <c r="C123" s="59"/>
      <c r="D123" s="59"/>
      <c r="E123" s="57" t="s">
        <v>354</v>
      </c>
    </row>
    <row r="124" spans="1:5" x14ac:dyDescent="0.3">
      <c r="A124" s="71"/>
      <c r="B124" s="71"/>
      <c r="C124" s="71"/>
      <c r="D124" s="71"/>
      <c r="E124" s="71"/>
    </row>
    <row r="125" spans="1:5" x14ac:dyDescent="0.3">
      <c r="A125" s="61" t="s">
        <v>128</v>
      </c>
      <c r="B125" s="61"/>
      <c r="C125" s="61"/>
      <c r="D125" s="61"/>
      <c r="E125" s="61"/>
    </row>
    <row r="126" spans="1:5" x14ac:dyDescent="0.3">
      <c r="A126" s="24" t="s">
        <v>129</v>
      </c>
      <c r="B126" s="25" t="s">
        <v>130</v>
      </c>
      <c r="C126" s="26"/>
      <c r="D126" s="27" t="s">
        <v>131</v>
      </c>
      <c r="E126" s="28" t="s">
        <v>132</v>
      </c>
    </row>
    <row r="127" spans="1:5" x14ac:dyDescent="0.3">
      <c r="A127" s="29" t="s">
        <v>133</v>
      </c>
      <c r="B127" s="30" t="s">
        <v>134</v>
      </c>
      <c r="C127" s="31"/>
      <c r="D127" s="32" t="s">
        <v>135</v>
      </c>
      <c r="E127" s="33" t="s">
        <v>136</v>
      </c>
    </row>
    <row r="128" spans="1:5" x14ac:dyDescent="0.3">
      <c r="A128" s="29" t="s">
        <v>133</v>
      </c>
      <c r="B128" s="30" t="s">
        <v>137</v>
      </c>
      <c r="C128" s="31"/>
      <c r="D128" s="32" t="s">
        <v>138</v>
      </c>
      <c r="E128" s="33" t="s">
        <v>139</v>
      </c>
    </row>
    <row r="129" spans="1:5" x14ac:dyDescent="0.3">
      <c r="A129" s="29" t="s">
        <v>133</v>
      </c>
      <c r="B129" s="30" t="s">
        <v>140</v>
      </c>
      <c r="C129" s="31"/>
      <c r="D129" s="32" t="s">
        <v>138</v>
      </c>
      <c r="E129" s="33" t="s">
        <v>141</v>
      </c>
    </row>
    <row r="130" spans="1:5" x14ac:dyDescent="0.3">
      <c r="A130" s="29" t="s">
        <v>133</v>
      </c>
      <c r="B130" s="30" t="s">
        <v>142</v>
      </c>
      <c r="C130" s="31"/>
      <c r="D130" s="32" t="s">
        <v>138</v>
      </c>
      <c r="E130" s="33" t="s">
        <v>143</v>
      </c>
    </row>
    <row r="131" spans="1:5" x14ac:dyDescent="0.3">
      <c r="A131" s="29" t="s">
        <v>133</v>
      </c>
      <c r="B131" s="30" t="s">
        <v>144</v>
      </c>
      <c r="C131" s="31"/>
      <c r="D131" s="32" t="s">
        <v>145</v>
      </c>
      <c r="E131" s="33" t="s">
        <v>91</v>
      </c>
    </row>
    <row r="132" spans="1:5" x14ac:dyDescent="0.3">
      <c r="A132" s="29" t="s">
        <v>133</v>
      </c>
      <c r="B132" s="47" t="s">
        <v>249</v>
      </c>
      <c r="C132" s="47"/>
      <c r="D132" s="44" t="s">
        <v>250</v>
      </c>
      <c r="E132" s="45" t="s">
        <v>251</v>
      </c>
    </row>
    <row r="133" spans="1:5" x14ac:dyDescent="0.3">
      <c r="A133" s="29" t="s">
        <v>133</v>
      </c>
      <c r="B133" s="47" t="s">
        <v>141</v>
      </c>
      <c r="C133" s="47"/>
      <c r="D133" s="44" t="s">
        <v>250</v>
      </c>
      <c r="E133" s="45" t="s">
        <v>252</v>
      </c>
    </row>
    <row r="134" spans="1:5" x14ac:dyDescent="0.3">
      <c r="A134" s="29" t="s">
        <v>133</v>
      </c>
      <c r="B134" s="47" t="s">
        <v>143</v>
      </c>
      <c r="C134" s="47"/>
      <c r="D134" s="44" t="s">
        <v>250</v>
      </c>
      <c r="E134" s="33" t="s">
        <v>254</v>
      </c>
    </row>
    <row r="135" spans="1:5" x14ac:dyDescent="0.3">
      <c r="A135" s="29" t="s">
        <v>133</v>
      </c>
      <c r="B135" s="30" t="s">
        <v>136</v>
      </c>
      <c r="C135" s="31"/>
      <c r="D135" s="32" t="s">
        <v>350</v>
      </c>
      <c r="E135" s="33" t="s">
        <v>134</v>
      </c>
    </row>
    <row r="136" spans="1:5" x14ac:dyDescent="0.3">
      <c r="A136" s="29" t="s">
        <v>133</v>
      </c>
      <c r="B136" s="33" t="s">
        <v>254</v>
      </c>
      <c r="C136" s="31"/>
      <c r="D136" s="32" t="s">
        <v>350</v>
      </c>
      <c r="E136" s="33" t="s">
        <v>264</v>
      </c>
    </row>
    <row r="137" spans="1:5" x14ac:dyDescent="0.3">
      <c r="A137" s="29" t="s">
        <v>133</v>
      </c>
      <c r="B137" s="45" t="s">
        <v>252</v>
      </c>
      <c r="C137" s="31"/>
      <c r="D137" s="32" t="s">
        <v>355</v>
      </c>
      <c r="E137" s="33" t="s">
        <v>301</v>
      </c>
    </row>
    <row r="138" spans="1:5" x14ac:dyDescent="0.3">
      <c r="A138" s="29" t="s">
        <v>133</v>
      </c>
      <c r="B138" s="30" t="s">
        <v>91</v>
      </c>
      <c r="C138" s="31"/>
      <c r="D138" s="32" t="s">
        <v>355</v>
      </c>
      <c r="E138" s="33" t="s">
        <v>340</v>
      </c>
    </row>
    <row r="139" spans="1:5" x14ac:dyDescent="0.3">
      <c r="A139" s="29" t="s">
        <v>133</v>
      </c>
      <c r="B139" s="30" t="s">
        <v>356</v>
      </c>
      <c r="C139" s="31"/>
      <c r="D139" s="32" t="s">
        <v>355</v>
      </c>
      <c r="E139" s="33" t="s">
        <v>278</v>
      </c>
    </row>
    <row r="140" spans="1:5" x14ac:dyDescent="0.3">
      <c r="A140" s="29" t="s">
        <v>133</v>
      </c>
      <c r="B140" s="30" t="s">
        <v>139</v>
      </c>
      <c r="C140" s="31"/>
      <c r="D140" s="32" t="s">
        <v>355</v>
      </c>
      <c r="E140" s="33" t="s">
        <v>137</v>
      </c>
    </row>
    <row r="141" spans="1:5" x14ac:dyDescent="0.3">
      <c r="A141" s="29" t="s">
        <v>133</v>
      </c>
      <c r="B141" s="45" t="s">
        <v>251</v>
      </c>
      <c r="C141" s="31"/>
      <c r="D141" s="32" t="s">
        <v>355</v>
      </c>
      <c r="E141" s="33" t="s">
        <v>249</v>
      </c>
    </row>
    <row r="142" spans="1:5" x14ac:dyDescent="0.3">
      <c r="A142" s="29" t="s">
        <v>357</v>
      </c>
      <c r="B142" s="30"/>
      <c r="C142" s="31"/>
      <c r="D142" s="32" t="s">
        <v>350</v>
      </c>
      <c r="E142" s="33" t="s">
        <v>358</v>
      </c>
    </row>
    <row r="143" spans="1:5" x14ac:dyDescent="0.3">
      <c r="A143" s="29" t="s">
        <v>357</v>
      </c>
      <c r="B143" s="30"/>
      <c r="C143" s="31"/>
      <c r="D143" s="32" t="s">
        <v>350</v>
      </c>
      <c r="E143" s="33" t="s">
        <v>338</v>
      </c>
    </row>
    <row r="144" spans="1:5" x14ac:dyDescent="0.3">
      <c r="A144" s="29" t="s">
        <v>357</v>
      </c>
      <c r="B144" s="30"/>
      <c r="C144" s="31"/>
      <c r="D144" s="32" t="s">
        <v>350</v>
      </c>
      <c r="E144" s="33" t="s">
        <v>335</v>
      </c>
    </row>
    <row r="145" spans="1:5" x14ac:dyDescent="0.3">
      <c r="A145" s="29" t="s">
        <v>146</v>
      </c>
      <c r="B145" s="30" t="s">
        <v>147</v>
      </c>
      <c r="C145" s="31"/>
      <c r="D145" s="32" t="s">
        <v>135</v>
      </c>
      <c r="E145" s="33" t="s">
        <v>148</v>
      </c>
    </row>
    <row r="146" spans="1:5" x14ac:dyDescent="0.3">
      <c r="A146" s="29" t="s">
        <v>146</v>
      </c>
      <c r="B146" s="30" t="s">
        <v>149</v>
      </c>
      <c r="C146" s="31"/>
      <c r="D146" s="32" t="s">
        <v>135</v>
      </c>
      <c r="E146" s="33" t="s">
        <v>150</v>
      </c>
    </row>
    <row r="147" spans="1:5" x14ac:dyDescent="0.3">
      <c r="A147" s="29" t="s">
        <v>146</v>
      </c>
      <c r="B147" s="30" t="s">
        <v>151</v>
      </c>
      <c r="C147" s="31"/>
      <c r="D147" s="32" t="s">
        <v>135</v>
      </c>
      <c r="E147" s="33" t="s">
        <v>152</v>
      </c>
    </row>
    <row r="148" spans="1:5" x14ac:dyDescent="0.3">
      <c r="A148" s="29" t="s">
        <v>146</v>
      </c>
      <c r="B148" s="30" t="s">
        <v>153</v>
      </c>
      <c r="C148" s="31"/>
      <c r="D148" s="32" t="s">
        <v>154</v>
      </c>
      <c r="E148" s="33" t="s">
        <v>155</v>
      </c>
    </row>
    <row r="149" spans="1:5" x14ac:dyDescent="0.3">
      <c r="A149" s="29" t="s">
        <v>146</v>
      </c>
      <c r="B149" s="30" t="s">
        <v>156</v>
      </c>
      <c r="C149" s="31"/>
      <c r="D149" s="32" t="s">
        <v>157</v>
      </c>
      <c r="E149" s="33" t="s">
        <v>59</v>
      </c>
    </row>
    <row r="150" spans="1:5" x14ac:dyDescent="0.3">
      <c r="A150" s="29" t="s">
        <v>146</v>
      </c>
      <c r="B150" s="30" t="s">
        <v>71</v>
      </c>
      <c r="C150" s="31"/>
      <c r="D150" s="32" t="s">
        <v>138</v>
      </c>
      <c r="E150" s="33" t="s">
        <v>158</v>
      </c>
    </row>
    <row r="151" spans="1:5" x14ac:dyDescent="0.3">
      <c r="A151" s="29" t="s">
        <v>146</v>
      </c>
      <c r="B151" s="30" t="s">
        <v>159</v>
      </c>
      <c r="C151" s="31"/>
      <c r="D151" s="32" t="s">
        <v>138</v>
      </c>
      <c r="E151" s="33" t="s">
        <v>160</v>
      </c>
    </row>
    <row r="152" spans="1:5" x14ac:dyDescent="0.3">
      <c r="A152" s="29" t="s">
        <v>146</v>
      </c>
      <c r="B152" s="30" t="s">
        <v>161</v>
      </c>
      <c r="C152" s="31"/>
      <c r="D152" s="32" t="s">
        <v>138</v>
      </c>
      <c r="E152" s="33" t="s">
        <v>162</v>
      </c>
    </row>
    <row r="153" spans="1:5" x14ac:dyDescent="0.3">
      <c r="A153" s="29" t="s">
        <v>146</v>
      </c>
      <c r="B153" s="30" t="s">
        <v>50</v>
      </c>
      <c r="C153" s="31"/>
      <c r="D153" s="32" t="s">
        <v>163</v>
      </c>
      <c r="E153" s="33" t="s">
        <v>164</v>
      </c>
    </row>
    <row r="154" spans="1:5" x14ac:dyDescent="0.3">
      <c r="A154" s="29" t="s">
        <v>146</v>
      </c>
      <c r="B154" s="34" t="s">
        <v>164</v>
      </c>
      <c r="C154" s="31"/>
      <c r="D154" s="32" t="s">
        <v>165</v>
      </c>
      <c r="E154" s="33" t="s">
        <v>50</v>
      </c>
    </row>
    <row r="155" spans="1:5" x14ac:dyDescent="0.3">
      <c r="A155" s="29" t="s">
        <v>146</v>
      </c>
      <c r="B155" s="35" t="s">
        <v>166</v>
      </c>
      <c r="C155" s="31"/>
      <c r="D155" s="32" t="s">
        <v>165</v>
      </c>
      <c r="E155" s="33" t="s">
        <v>127</v>
      </c>
    </row>
    <row r="156" spans="1:5" x14ac:dyDescent="0.3">
      <c r="A156" s="29" t="s">
        <v>146</v>
      </c>
      <c r="B156" s="30" t="s">
        <v>167</v>
      </c>
      <c r="C156" s="31"/>
      <c r="D156" s="32" t="s">
        <v>165</v>
      </c>
      <c r="E156" s="33" t="s">
        <v>52</v>
      </c>
    </row>
    <row r="157" spans="1:5" x14ac:dyDescent="0.3">
      <c r="A157" s="29" t="s">
        <v>146</v>
      </c>
      <c r="B157" s="30" t="s">
        <v>75</v>
      </c>
      <c r="C157" s="31"/>
      <c r="D157" s="32" t="s">
        <v>165</v>
      </c>
      <c r="E157" s="33" t="s">
        <v>74</v>
      </c>
    </row>
    <row r="158" spans="1:5" x14ac:dyDescent="0.3">
      <c r="A158" s="29" t="s">
        <v>146</v>
      </c>
      <c r="B158" s="30" t="s">
        <v>41</v>
      </c>
      <c r="C158" s="31"/>
      <c r="D158" s="32" t="s">
        <v>165</v>
      </c>
      <c r="E158" s="33" t="s">
        <v>40</v>
      </c>
    </row>
    <row r="159" spans="1:5" x14ac:dyDescent="0.3">
      <c r="A159" s="29" t="s">
        <v>146</v>
      </c>
      <c r="B159" s="30" t="s">
        <v>168</v>
      </c>
      <c r="C159" s="31"/>
      <c r="D159" s="32" t="s">
        <v>165</v>
      </c>
      <c r="E159" s="33" t="s">
        <v>46</v>
      </c>
    </row>
    <row r="160" spans="1:5" x14ac:dyDescent="0.3">
      <c r="A160" s="29" t="s">
        <v>146</v>
      </c>
      <c r="B160" s="30" t="s">
        <v>169</v>
      </c>
      <c r="C160" s="31"/>
      <c r="D160" s="32" t="s">
        <v>145</v>
      </c>
      <c r="E160" s="33" t="s">
        <v>67</v>
      </c>
    </row>
    <row r="161" spans="1:5" x14ac:dyDescent="0.3">
      <c r="A161" s="29" t="s">
        <v>146</v>
      </c>
      <c r="B161" s="30" t="s">
        <v>170</v>
      </c>
      <c r="C161" s="31"/>
      <c r="D161" s="32" t="s">
        <v>145</v>
      </c>
      <c r="E161" s="33" t="s">
        <v>81</v>
      </c>
    </row>
    <row r="162" spans="1:5" x14ac:dyDescent="0.3">
      <c r="A162" s="29" t="s">
        <v>146</v>
      </c>
      <c r="B162" s="30" t="s">
        <v>84</v>
      </c>
      <c r="C162" s="31"/>
      <c r="D162" s="32" t="s">
        <v>171</v>
      </c>
      <c r="E162" s="33" t="s">
        <v>83</v>
      </c>
    </row>
    <row r="163" spans="1:5" x14ac:dyDescent="0.3">
      <c r="A163" s="29" t="s">
        <v>146</v>
      </c>
      <c r="B163" s="30" t="s">
        <v>55</v>
      </c>
      <c r="C163" s="31"/>
      <c r="D163" s="32" t="s">
        <v>250</v>
      </c>
      <c r="E163" s="33" t="s">
        <v>255</v>
      </c>
    </row>
    <row r="164" spans="1:5" x14ac:dyDescent="0.3">
      <c r="A164" s="29" t="s">
        <v>146</v>
      </c>
      <c r="B164" s="30" t="s">
        <v>50</v>
      </c>
      <c r="C164" s="31"/>
      <c r="D164" s="32" t="s">
        <v>250</v>
      </c>
      <c r="E164" s="33" t="s">
        <v>363</v>
      </c>
    </row>
    <row r="165" spans="1:5" x14ac:dyDescent="0.3">
      <c r="A165" s="29" t="s">
        <v>146</v>
      </c>
      <c r="B165" s="30" t="s">
        <v>160</v>
      </c>
      <c r="C165" s="31"/>
      <c r="D165" s="32" t="s">
        <v>361</v>
      </c>
      <c r="E165" s="33" t="s">
        <v>362</v>
      </c>
    </row>
    <row r="166" spans="1:5" x14ac:dyDescent="0.3">
      <c r="A166" s="29" t="s">
        <v>146</v>
      </c>
      <c r="B166" s="30" t="s">
        <v>365</v>
      </c>
      <c r="C166" s="31"/>
      <c r="D166" s="32" t="s">
        <v>361</v>
      </c>
      <c r="E166" s="33" t="s">
        <v>364</v>
      </c>
    </row>
    <row r="167" spans="1:5" x14ac:dyDescent="0.3">
      <c r="A167" s="29" t="s">
        <v>146</v>
      </c>
      <c r="B167" s="30" t="s">
        <v>46</v>
      </c>
      <c r="C167" s="31"/>
      <c r="D167" s="32" t="s">
        <v>361</v>
      </c>
      <c r="E167" s="33" t="s">
        <v>366</v>
      </c>
    </row>
    <row r="168" spans="1:5" x14ac:dyDescent="0.3">
      <c r="A168" s="29" t="s">
        <v>146</v>
      </c>
      <c r="B168" s="30" t="s">
        <v>253</v>
      </c>
      <c r="C168" s="31"/>
      <c r="D168" s="32" t="s">
        <v>361</v>
      </c>
      <c r="E168" s="33" t="s">
        <v>367</v>
      </c>
    </row>
    <row r="169" spans="1:5" x14ac:dyDescent="0.3">
      <c r="A169" s="29" t="s">
        <v>146</v>
      </c>
      <c r="B169" s="30" t="s">
        <v>59</v>
      </c>
      <c r="C169" s="31"/>
      <c r="D169" s="32" t="s">
        <v>250</v>
      </c>
      <c r="E169" s="33" t="s">
        <v>368</v>
      </c>
    </row>
    <row r="170" spans="1:5" x14ac:dyDescent="0.3">
      <c r="A170" s="29" t="s">
        <v>146</v>
      </c>
      <c r="B170" s="30" t="s">
        <v>369</v>
      </c>
      <c r="C170" s="31"/>
      <c r="D170" s="32" t="s">
        <v>250</v>
      </c>
      <c r="E170" s="33" t="s">
        <v>370</v>
      </c>
    </row>
    <row r="171" spans="1:5" x14ac:dyDescent="0.3">
      <c r="A171" s="29" t="s">
        <v>146</v>
      </c>
      <c r="B171" s="30" t="s">
        <v>61</v>
      </c>
      <c r="C171" s="31"/>
      <c r="D171" s="32" t="s">
        <v>361</v>
      </c>
      <c r="E171" s="33" t="s">
        <v>371</v>
      </c>
    </row>
    <row r="172" spans="1:5" x14ac:dyDescent="0.3">
      <c r="A172" s="29" t="s">
        <v>146</v>
      </c>
      <c r="B172" s="30" t="s">
        <v>57</v>
      </c>
      <c r="C172" s="31"/>
      <c r="D172" s="32" t="s">
        <v>361</v>
      </c>
      <c r="E172" s="33" t="s">
        <v>372</v>
      </c>
    </row>
    <row r="173" spans="1:5" x14ac:dyDescent="0.3">
      <c r="A173" s="29" t="s">
        <v>146</v>
      </c>
      <c r="B173" s="30" t="s">
        <v>373</v>
      </c>
      <c r="C173" s="31"/>
      <c r="D173" s="32" t="s">
        <v>361</v>
      </c>
      <c r="E173" s="33" t="s">
        <v>374</v>
      </c>
    </row>
    <row r="174" spans="1:5" x14ac:dyDescent="0.3">
      <c r="A174" s="29" t="s">
        <v>146</v>
      </c>
      <c r="B174" s="30" t="s">
        <v>375</v>
      </c>
      <c r="C174" s="31"/>
      <c r="D174" s="32" t="s">
        <v>361</v>
      </c>
      <c r="E174" s="33" t="s">
        <v>376</v>
      </c>
    </row>
    <row r="175" spans="1:5" x14ac:dyDescent="0.3">
      <c r="A175" s="29" t="s">
        <v>146</v>
      </c>
      <c r="B175" s="30" t="s">
        <v>377</v>
      </c>
      <c r="C175" s="31"/>
      <c r="D175" s="32" t="s">
        <v>361</v>
      </c>
      <c r="E175" s="33" t="s">
        <v>378</v>
      </c>
    </row>
    <row r="176" spans="1:5" x14ac:dyDescent="0.3">
      <c r="A176" s="29" t="s">
        <v>146</v>
      </c>
      <c r="B176" s="30" t="s">
        <v>379</v>
      </c>
      <c r="C176" s="31"/>
      <c r="D176" s="32" t="s">
        <v>361</v>
      </c>
      <c r="E176" s="33" t="s">
        <v>380</v>
      </c>
    </row>
    <row r="177" spans="1:5" x14ac:dyDescent="0.3">
      <c r="A177" s="29" t="s">
        <v>146</v>
      </c>
      <c r="B177" s="30" t="s">
        <v>382</v>
      </c>
      <c r="C177" s="31"/>
      <c r="D177" s="32" t="s">
        <v>361</v>
      </c>
      <c r="E177" s="33" t="s">
        <v>381</v>
      </c>
    </row>
    <row r="178" spans="1:5" x14ac:dyDescent="0.3">
      <c r="A178" s="29" t="s">
        <v>146</v>
      </c>
      <c r="B178" s="30" t="s">
        <v>66</v>
      </c>
      <c r="C178" s="31"/>
      <c r="D178" s="32" t="s">
        <v>361</v>
      </c>
      <c r="E178" s="33" t="s">
        <v>383</v>
      </c>
    </row>
    <row r="179" spans="1:5" x14ac:dyDescent="0.3">
      <c r="A179" s="29" t="s">
        <v>146</v>
      </c>
      <c r="B179" s="30" t="s">
        <v>65</v>
      </c>
      <c r="C179" s="31"/>
      <c r="D179" s="32" t="s">
        <v>361</v>
      </c>
      <c r="E179" s="33" t="s">
        <v>384</v>
      </c>
    </row>
    <row r="180" spans="1:5" x14ac:dyDescent="0.3">
      <c r="A180" s="29" t="s">
        <v>146</v>
      </c>
      <c r="B180" s="33" t="s">
        <v>363</v>
      </c>
      <c r="C180" s="31"/>
      <c r="D180" s="32" t="s">
        <v>350</v>
      </c>
      <c r="E180" s="33" t="s">
        <v>385</v>
      </c>
    </row>
    <row r="181" spans="1:5" x14ac:dyDescent="0.3">
      <c r="A181" s="29" t="s">
        <v>146</v>
      </c>
      <c r="B181" s="33" t="s">
        <v>362</v>
      </c>
      <c r="C181" s="31"/>
      <c r="D181" s="32" t="s">
        <v>350</v>
      </c>
      <c r="E181" s="33" t="s">
        <v>386</v>
      </c>
    </row>
    <row r="182" spans="1:5" x14ac:dyDescent="0.3">
      <c r="A182" s="29" t="s">
        <v>146</v>
      </c>
      <c r="B182" s="33" t="s">
        <v>364</v>
      </c>
      <c r="C182" s="31"/>
      <c r="D182" s="32" t="s">
        <v>350</v>
      </c>
      <c r="E182" s="33" t="s">
        <v>387</v>
      </c>
    </row>
    <row r="183" spans="1:5" x14ac:dyDescent="0.3">
      <c r="A183" s="29" t="s">
        <v>146</v>
      </c>
      <c r="B183" s="33" t="s">
        <v>366</v>
      </c>
      <c r="C183" s="31"/>
      <c r="D183" s="32" t="s">
        <v>350</v>
      </c>
      <c r="E183" s="33" t="s">
        <v>388</v>
      </c>
    </row>
    <row r="184" spans="1:5" x14ac:dyDescent="0.3">
      <c r="A184" s="29" t="s">
        <v>146</v>
      </c>
      <c r="B184" s="33" t="s">
        <v>378</v>
      </c>
      <c r="C184" s="31"/>
      <c r="D184" s="32" t="s">
        <v>350</v>
      </c>
      <c r="E184" s="33" t="s">
        <v>302</v>
      </c>
    </row>
    <row r="185" spans="1:5" x14ac:dyDescent="0.3">
      <c r="A185" s="29" t="s">
        <v>146</v>
      </c>
      <c r="B185" s="33" t="s">
        <v>380</v>
      </c>
      <c r="C185" s="31"/>
      <c r="D185" s="32" t="s">
        <v>350</v>
      </c>
      <c r="E185" s="33" t="s">
        <v>304</v>
      </c>
    </row>
    <row r="186" spans="1:5" x14ac:dyDescent="0.3">
      <c r="A186" s="29" t="s">
        <v>146</v>
      </c>
      <c r="B186" s="33" t="s">
        <v>381</v>
      </c>
      <c r="C186" s="31"/>
      <c r="D186" s="32" t="s">
        <v>350</v>
      </c>
      <c r="E186" s="33" t="s">
        <v>306</v>
      </c>
    </row>
    <row r="187" spans="1:5" x14ac:dyDescent="0.3">
      <c r="A187" s="29" t="s">
        <v>146</v>
      </c>
      <c r="B187" s="33" t="s">
        <v>383</v>
      </c>
      <c r="C187" s="31"/>
      <c r="D187" s="32" t="s">
        <v>350</v>
      </c>
      <c r="E187" s="33" t="s">
        <v>389</v>
      </c>
    </row>
    <row r="188" spans="1:5" x14ac:dyDescent="0.3">
      <c r="A188" s="29" t="s">
        <v>146</v>
      </c>
      <c r="B188" s="33" t="s">
        <v>384</v>
      </c>
      <c r="C188" s="31"/>
      <c r="D188" s="32" t="s">
        <v>350</v>
      </c>
      <c r="E188" s="33" t="s">
        <v>310</v>
      </c>
    </row>
    <row r="189" spans="1:5" x14ac:dyDescent="0.3">
      <c r="A189" s="29" t="s">
        <v>146</v>
      </c>
      <c r="B189" s="30" t="s">
        <v>390</v>
      </c>
      <c r="C189" s="31"/>
      <c r="D189" s="32" t="s">
        <v>350</v>
      </c>
      <c r="E189" s="33" t="s">
        <v>315</v>
      </c>
    </row>
    <row r="190" spans="1:5" x14ac:dyDescent="0.3">
      <c r="A190" s="29" t="s">
        <v>146</v>
      </c>
      <c r="B190" s="30" t="s">
        <v>81</v>
      </c>
      <c r="C190" s="31"/>
      <c r="D190" s="32" t="s">
        <v>350</v>
      </c>
      <c r="E190" s="33" t="s">
        <v>317</v>
      </c>
    </row>
    <row r="191" spans="1:5" x14ac:dyDescent="0.3">
      <c r="A191" s="29" t="s">
        <v>146</v>
      </c>
      <c r="B191" s="30" t="s">
        <v>71</v>
      </c>
      <c r="C191" s="31"/>
      <c r="D191" s="32" t="s">
        <v>355</v>
      </c>
      <c r="E191" s="33" t="s">
        <v>319</v>
      </c>
    </row>
    <row r="192" spans="1:5" x14ac:dyDescent="0.3">
      <c r="A192" s="29" t="s">
        <v>146</v>
      </c>
      <c r="B192" s="30" t="s">
        <v>85</v>
      </c>
      <c r="C192" s="31"/>
      <c r="D192" s="32" t="s">
        <v>355</v>
      </c>
      <c r="E192" s="33" t="s">
        <v>321</v>
      </c>
    </row>
    <row r="193" spans="1:5" x14ac:dyDescent="0.3">
      <c r="A193" s="29" t="s">
        <v>146</v>
      </c>
      <c r="B193" s="30" t="s">
        <v>391</v>
      </c>
      <c r="C193" s="31"/>
      <c r="D193" s="32" t="s">
        <v>355</v>
      </c>
      <c r="E193" s="33" t="s">
        <v>323</v>
      </c>
    </row>
    <row r="194" spans="1:5" x14ac:dyDescent="0.3">
      <c r="A194" s="29" t="s">
        <v>146</v>
      </c>
      <c r="B194" s="30" t="s">
        <v>392</v>
      </c>
      <c r="C194" s="31"/>
      <c r="D194" s="32" t="s">
        <v>355</v>
      </c>
      <c r="E194" s="33" t="s">
        <v>325</v>
      </c>
    </row>
    <row r="195" spans="1:5" x14ac:dyDescent="0.3">
      <c r="A195" s="29" t="s">
        <v>146</v>
      </c>
      <c r="B195" s="30" t="s">
        <v>89</v>
      </c>
      <c r="C195" s="31"/>
      <c r="D195" s="32" t="s">
        <v>355</v>
      </c>
      <c r="E195" s="33" t="s">
        <v>327</v>
      </c>
    </row>
    <row r="196" spans="1:5" x14ac:dyDescent="0.3">
      <c r="A196" s="29" t="s">
        <v>146</v>
      </c>
      <c r="B196" s="30" t="s">
        <v>87</v>
      </c>
      <c r="C196" s="31"/>
      <c r="D196" s="32" t="s">
        <v>355</v>
      </c>
      <c r="E196" s="33" t="s">
        <v>328</v>
      </c>
    </row>
    <row r="197" spans="1:5" x14ac:dyDescent="0.3">
      <c r="A197" s="29" t="s">
        <v>146</v>
      </c>
      <c r="B197" s="30" t="s">
        <v>393</v>
      </c>
      <c r="C197" s="31"/>
      <c r="D197" s="32" t="s">
        <v>355</v>
      </c>
      <c r="E197" s="33" t="s">
        <v>330</v>
      </c>
    </row>
    <row r="198" spans="1:5" x14ac:dyDescent="0.3">
      <c r="A198" s="29" t="s">
        <v>146</v>
      </c>
      <c r="B198" s="30" t="s">
        <v>83</v>
      </c>
      <c r="C198" s="31"/>
      <c r="D198" s="32" t="s">
        <v>355</v>
      </c>
      <c r="E198" s="33" t="s">
        <v>332</v>
      </c>
    </row>
    <row r="199" spans="1:5" x14ac:dyDescent="0.3">
      <c r="A199" s="29" t="s">
        <v>146</v>
      </c>
      <c r="B199" s="30" t="s">
        <v>394</v>
      </c>
      <c r="C199" s="31"/>
      <c r="D199" s="32" t="s">
        <v>355</v>
      </c>
      <c r="E199" s="33" t="s">
        <v>260</v>
      </c>
    </row>
    <row r="200" spans="1:5" x14ac:dyDescent="0.3">
      <c r="A200" s="29" t="s">
        <v>146</v>
      </c>
      <c r="B200" s="30" t="s">
        <v>232</v>
      </c>
      <c r="C200" s="31"/>
      <c r="D200" s="32" t="s">
        <v>355</v>
      </c>
      <c r="E200" s="33" t="s">
        <v>397</v>
      </c>
    </row>
    <row r="201" spans="1:5" x14ac:dyDescent="0.3">
      <c r="A201" s="29" t="s">
        <v>146</v>
      </c>
      <c r="B201" s="30" t="s">
        <v>395</v>
      </c>
      <c r="C201" s="31"/>
      <c r="D201" s="32" t="s">
        <v>355</v>
      </c>
      <c r="E201" s="33" t="s">
        <v>398</v>
      </c>
    </row>
    <row r="202" spans="1:5" x14ac:dyDescent="0.3">
      <c r="A202" s="29" t="s">
        <v>146</v>
      </c>
      <c r="B202" s="30" t="s">
        <v>396</v>
      </c>
      <c r="C202" s="31"/>
      <c r="D202" s="32" t="s">
        <v>355</v>
      </c>
      <c r="E202" s="33" t="s">
        <v>279</v>
      </c>
    </row>
    <row r="203" spans="1:5" x14ac:dyDescent="0.3">
      <c r="A203" s="29" t="s">
        <v>146</v>
      </c>
      <c r="B203" s="30" t="s">
        <v>255</v>
      </c>
      <c r="C203" s="31"/>
      <c r="D203" s="32" t="s">
        <v>355</v>
      </c>
      <c r="E203" s="33" t="s">
        <v>281</v>
      </c>
    </row>
    <row r="204" spans="1:5" x14ac:dyDescent="0.3">
      <c r="A204" s="29" t="s">
        <v>146</v>
      </c>
      <c r="B204" s="30" t="s">
        <v>284</v>
      </c>
      <c r="C204" s="31"/>
      <c r="D204" s="32" t="s">
        <v>355</v>
      </c>
      <c r="E204" s="33" t="s">
        <v>283</v>
      </c>
    </row>
    <row r="205" spans="1:5" x14ac:dyDescent="0.3">
      <c r="A205" s="29" t="s">
        <v>146</v>
      </c>
      <c r="B205" s="33" t="s">
        <v>368</v>
      </c>
      <c r="C205" s="31"/>
      <c r="D205" s="32" t="s">
        <v>355</v>
      </c>
      <c r="E205" s="33" t="s">
        <v>297</v>
      </c>
    </row>
    <row r="206" spans="1:5" x14ac:dyDescent="0.3">
      <c r="A206" s="29" t="s">
        <v>146</v>
      </c>
      <c r="B206" s="33" t="s">
        <v>370</v>
      </c>
      <c r="C206" s="31"/>
      <c r="D206" s="32" t="s">
        <v>355</v>
      </c>
      <c r="E206" s="33" t="s">
        <v>287</v>
      </c>
    </row>
    <row r="207" spans="1:5" x14ac:dyDescent="0.3">
      <c r="A207" s="29" t="s">
        <v>146</v>
      </c>
      <c r="B207" s="33" t="s">
        <v>371</v>
      </c>
      <c r="C207" s="31"/>
      <c r="D207" s="32" t="s">
        <v>355</v>
      </c>
      <c r="E207" s="33" t="s">
        <v>289</v>
      </c>
    </row>
    <row r="208" spans="1:5" x14ac:dyDescent="0.3">
      <c r="A208" s="29" t="s">
        <v>146</v>
      </c>
      <c r="B208" s="33" t="s">
        <v>372</v>
      </c>
      <c r="C208" s="31"/>
      <c r="D208" s="32" t="s">
        <v>355</v>
      </c>
      <c r="E208" s="33" t="s">
        <v>295</v>
      </c>
    </row>
    <row r="209" spans="1:5" x14ac:dyDescent="0.3">
      <c r="A209" s="29" t="s">
        <v>146</v>
      </c>
      <c r="B209" s="33" t="s">
        <v>374</v>
      </c>
      <c r="C209" s="31"/>
      <c r="D209" s="32" t="s">
        <v>355</v>
      </c>
      <c r="E209" s="33" t="s">
        <v>291</v>
      </c>
    </row>
    <row r="210" spans="1:5" x14ac:dyDescent="0.3">
      <c r="A210" s="29" t="s">
        <v>146</v>
      </c>
      <c r="B210" s="33" t="s">
        <v>376</v>
      </c>
      <c r="C210" s="31"/>
      <c r="D210" s="32" t="s">
        <v>355</v>
      </c>
      <c r="E210" s="33" t="s">
        <v>399</v>
      </c>
    </row>
    <row r="211" spans="1:5" x14ac:dyDescent="0.3">
      <c r="A211" s="29" t="s">
        <v>172</v>
      </c>
      <c r="B211" s="30" t="s">
        <v>173</v>
      </c>
      <c r="C211" s="31"/>
      <c r="D211" s="32" t="s">
        <v>135</v>
      </c>
      <c r="E211" s="33" t="s">
        <v>174</v>
      </c>
    </row>
    <row r="212" spans="1:5" x14ac:dyDescent="0.3">
      <c r="A212" s="29" t="s">
        <v>172</v>
      </c>
      <c r="B212" s="30" t="s">
        <v>175</v>
      </c>
      <c r="C212" s="31"/>
      <c r="D212" s="32" t="s">
        <v>135</v>
      </c>
      <c r="E212" s="33" t="s">
        <v>176</v>
      </c>
    </row>
    <row r="213" spans="1:5" x14ac:dyDescent="0.3">
      <c r="A213" s="29" t="s">
        <v>172</v>
      </c>
      <c r="B213" s="30" t="s">
        <v>177</v>
      </c>
      <c r="C213" s="31"/>
      <c r="D213" s="32" t="s">
        <v>135</v>
      </c>
      <c r="E213" s="33" t="s">
        <v>178</v>
      </c>
    </row>
    <row r="214" spans="1:5" x14ac:dyDescent="0.3">
      <c r="A214" s="29" t="s">
        <v>172</v>
      </c>
      <c r="B214" s="30" t="s">
        <v>179</v>
      </c>
      <c r="C214" s="31"/>
      <c r="D214" s="32" t="s">
        <v>135</v>
      </c>
      <c r="E214" s="33" t="s">
        <v>119</v>
      </c>
    </row>
    <row r="215" spans="1:5" x14ac:dyDescent="0.3">
      <c r="A215" s="29" t="s">
        <v>172</v>
      </c>
      <c r="B215" s="30" t="s">
        <v>180</v>
      </c>
      <c r="C215" s="31"/>
      <c r="D215" s="32" t="s">
        <v>135</v>
      </c>
      <c r="E215" s="33" t="s">
        <v>181</v>
      </c>
    </row>
    <row r="216" spans="1:5" x14ac:dyDescent="0.3">
      <c r="A216" s="29" t="s">
        <v>172</v>
      </c>
      <c r="B216" s="30" t="s">
        <v>182</v>
      </c>
      <c r="C216" s="31"/>
      <c r="D216" s="32" t="s">
        <v>135</v>
      </c>
      <c r="E216" s="33" t="s">
        <v>183</v>
      </c>
    </row>
    <row r="217" spans="1:5" x14ac:dyDescent="0.3">
      <c r="A217" s="29" t="s">
        <v>172</v>
      </c>
      <c r="B217" s="30" t="s">
        <v>184</v>
      </c>
      <c r="C217" s="31"/>
      <c r="D217" s="32" t="s">
        <v>135</v>
      </c>
      <c r="E217" s="33" t="s">
        <v>185</v>
      </c>
    </row>
    <row r="218" spans="1:5" x14ac:dyDescent="0.3">
      <c r="A218" s="29" t="s">
        <v>172</v>
      </c>
      <c r="B218" s="30" t="s">
        <v>186</v>
      </c>
      <c r="C218" s="31"/>
      <c r="D218" s="32" t="s">
        <v>138</v>
      </c>
      <c r="E218" s="33" t="s">
        <v>187</v>
      </c>
    </row>
    <row r="219" spans="1:5" x14ac:dyDescent="0.3">
      <c r="A219" s="29" t="s">
        <v>172</v>
      </c>
      <c r="B219" s="30" t="s">
        <v>188</v>
      </c>
      <c r="C219" s="31"/>
      <c r="D219" s="32" t="s">
        <v>138</v>
      </c>
      <c r="E219" s="33" t="s">
        <v>189</v>
      </c>
    </row>
    <row r="220" spans="1:5" x14ac:dyDescent="0.3">
      <c r="A220" s="29" t="s">
        <v>172</v>
      </c>
      <c r="B220" s="30" t="s">
        <v>190</v>
      </c>
      <c r="C220" s="31"/>
      <c r="D220" s="32" t="s">
        <v>138</v>
      </c>
      <c r="E220" s="33" t="s">
        <v>191</v>
      </c>
    </row>
    <row r="221" spans="1:5" x14ac:dyDescent="0.3">
      <c r="A221" s="29" t="s">
        <v>172</v>
      </c>
      <c r="B221" s="30" t="s">
        <v>39</v>
      </c>
      <c r="C221" s="31"/>
      <c r="D221" s="32" t="s">
        <v>145</v>
      </c>
      <c r="E221" s="33" t="s">
        <v>192</v>
      </c>
    </row>
    <row r="222" spans="1:5" x14ac:dyDescent="0.3">
      <c r="A222" s="29" t="s">
        <v>172</v>
      </c>
      <c r="B222" s="30" t="s">
        <v>180</v>
      </c>
      <c r="C222" s="31"/>
      <c r="D222" s="32" t="s">
        <v>145</v>
      </c>
      <c r="E222" s="33" t="s">
        <v>193</v>
      </c>
    </row>
    <row r="223" spans="1:5" x14ac:dyDescent="0.3">
      <c r="A223" s="29" t="s">
        <v>172</v>
      </c>
      <c r="B223" s="30" t="s">
        <v>359</v>
      </c>
      <c r="C223" s="31"/>
      <c r="D223" s="32" t="s">
        <v>350</v>
      </c>
      <c r="E223" s="33" t="s">
        <v>360</v>
      </c>
    </row>
    <row r="224" spans="1:5" x14ac:dyDescent="0.3">
      <c r="A224" s="29" t="s">
        <v>258</v>
      </c>
      <c r="B224" s="30"/>
      <c r="C224" s="31"/>
      <c r="D224" s="32" t="s">
        <v>250</v>
      </c>
      <c r="E224" s="33" t="s">
        <v>251</v>
      </c>
    </row>
    <row r="225" spans="1:5" x14ac:dyDescent="0.3">
      <c r="A225" s="29" t="s">
        <v>258</v>
      </c>
      <c r="B225" s="30"/>
      <c r="C225" s="31"/>
      <c r="D225" s="32" t="s">
        <v>250</v>
      </c>
      <c r="E225" s="33" t="s">
        <v>252</v>
      </c>
    </row>
    <row r="226" spans="1:5" x14ac:dyDescent="0.3">
      <c r="A226" s="29" t="s">
        <v>258</v>
      </c>
      <c r="B226" s="30"/>
      <c r="C226" s="31"/>
      <c r="D226" s="32" t="s">
        <v>250</v>
      </c>
      <c r="E226" s="33" t="s">
        <v>254</v>
      </c>
    </row>
    <row r="227" spans="1:5" x14ac:dyDescent="0.3">
      <c r="A227" s="29" t="s">
        <v>194</v>
      </c>
      <c r="B227" s="30"/>
      <c r="C227" s="31"/>
      <c r="D227" s="32" t="s">
        <v>135</v>
      </c>
      <c r="E227" s="33" t="s">
        <v>195</v>
      </c>
    </row>
    <row r="228" spans="1:5" x14ac:dyDescent="0.3">
      <c r="A228" s="29" t="s">
        <v>207</v>
      </c>
      <c r="B228" s="30" t="s">
        <v>208</v>
      </c>
      <c r="C228" s="31"/>
      <c r="D228" s="32" t="s">
        <v>163</v>
      </c>
      <c r="E228" s="33" t="s">
        <v>209</v>
      </c>
    </row>
    <row r="229" spans="1:5" x14ac:dyDescent="0.3">
      <c r="A229" s="29" t="s">
        <v>207</v>
      </c>
      <c r="B229" s="30" t="s">
        <v>210</v>
      </c>
      <c r="C229" s="31"/>
      <c r="D229" s="32" t="s">
        <v>163</v>
      </c>
      <c r="E229" s="33" t="s">
        <v>211</v>
      </c>
    </row>
    <row r="230" spans="1:5" x14ac:dyDescent="0.3">
      <c r="A230" s="29" t="s">
        <v>196</v>
      </c>
      <c r="B230" s="30"/>
      <c r="C230" s="31"/>
      <c r="D230" s="32" t="s">
        <v>154</v>
      </c>
      <c r="E230" s="33" t="s">
        <v>197</v>
      </c>
    </row>
    <row r="231" spans="1:5" x14ac:dyDescent="0.3">
      <c r="A231" s="29" t="s">
        <v>196</v>
      </c>
      <c r="B231" s="30"/>
      <c r="C231" s="31"/>
      <c r="D231" s="32" t="s">
        <v>138</v>
      </c>
      <c r="E231" s="33" t="s">
        <v>198</v>
      </c>
    </row>
    <row r="232" spans="1:5" x14ac:dyDescent="0.3">
      <c r="A232" s="29" t="s">
        <v>196</v>
      </c>
      <c r="B232" s="30"/>
      <c r="C232" s="31"/>
      <c r="D232" s="32" t="s">
        <v>138</v>
      </c>
      <c r="E232" s="33" t="s">
        <v>84</v>
      </c>
    </row>
    <row r="233" spans="1:5" x14ac:dyDescent="0.3">
      <c r="A233" s="29" t="s">
        <v>196</v>
      </c>
      <c r="B233" s="36"/>
      <c r="C233" s="36"/>
      <c r="D233" s="32" t="s">
        <v>138</v>
      </c>
      <c r="E233" s="37" t="s">
        <v>199</v>
      </c>
    </row>
    <row r="234" spans="1:5" x14ac:dyDescent="0.3">
      <c r="A234" s="29" t="s">
        <v>196</v>
      </c>
      <c r="B234" s="36"/>
      <c r="C234" s="36"/>
      <c r="D234" s="32" t="s">
        <v>138</v>
      </c>
      <c r="E234" s="37" t="s">
        <v>200</v>
      </c>
    </row>
    <row r="235" spans="1:5" x14ac:dyDescent="0.3">
      <c r="A235" s="29" t="s">
        <v>196</v>
      </c>
      <c r="B235" s="30"/>
      <c r="C235" s="31"/>
      <c r="D235" s="32" t="s">
        <v>201</v>
      </c>
      <c r="E235" s="33" t="s">
        <v>92</v>
      </c>
    </row>
    <row r="236" spans="1:5" x14ac:dyDescent="0.3">
      <c r="A236" s="29" t="s">
        <v>196</v>
      </c>
      <c r="B236" s="30"/>
      <c r="C236" s="31"/>
      <c r="D236" s="32" t="s">
        <v>202</v>
      </c>
      <c r="E236" s="33" t="s">
        <v>75</v>
      </c>
    </row>
    <row r="237" spans="1:5" x14ac:dyDescent="0.3">
      <c r="A237" s="29" t="s">
        <v>196</v>
      </c>
      <c r="B237" s="30"/>
      <c r="C237" s="31"/>
      <c r="D237" s="32" t="s">
        <v>145</v>
      </c>
      <c r="E237" s="33" t="s">
        <v>97</v>
      </c>
    </row>
    <row r="238" spans="1:5" x14ac:dyDescent="0.3">
      <c r="A238" s="29" t="s">
        <v>196</v>
      </c>
      <c r="B238" s="30"/>
      <c r="C238" s="31"/>
      <c r="D238" s="32" t="s">
        <v>145</v>
      </c>
      <c r="E238" s="33" t="s">
        <v>98</v>
      </c>
    </row>
    <row r="239" spans="1:5" x14ac:dyDescent="0.3">
      <c r="A239" s="29" t="s">
        <v>196</v>
      </c>
      <c r="B239" s="30"/>
      <c r="C239" s="31"/>
      <c r="D239" s="32" t="s">
        <v>145</v>
      </c>
      <c r="E239" s="33" t="s">
        <v>99</v>
      </c>
    </row>
    <row r="240" spans="1:5" x14ac:dyDescent="0.3">
      <c r="A240" s="29" t="s">
        <v>196</v>
      </c>
      <c r="B240" s="30"/>
      <c r="C240" s="31"/>
      <c r="D240" s="32" t="s">
        <v>145</v>
      </c>
      <c r="E240" s="33" t="s">
        <v>100</v>
      </c>
    </row>
    <row r="241" spans="1:5" x14ac:dyDescent="0.3">
      <c r="A241" s="29" t="s">
        <v>196</v>
      </c>
      <c r="B241" s="30"/>
      <c r="C241" s="31"/>
      <c r="D241" s="32" t="s">
        <v>171</v>
      </c>
      <c r="E241" s="33" t="s">
        <v>203</v>
      </c>
    </row>
    <row r="242" spans="1:5" x14ac:dyDescent="0.3">
      <c r="A242" s="29" t="s">
        <v>196</v>
      </c>
      <c r="B242" s="30"/>
      <c r="C242" s="31"/>
      <c r="D242" s="32" t="s">
        <v>350</v>
      </c>
      <c r="E242" s="33" t="s">
        <v>403</v>
      </c>
    </row>
    <row r="243" spans="1:5" x14ac:dyDescent="0.3">
      <c r="A243" s="29" t="s">
        <v>196</v>
      </c>
      <c r="B243" s="30"/>
      <c r="C243" s="31"/>
      <c r="D243" s="32" t="s">
        <v>350</v>
      </c>
      <c r="E243" s="33" t="s">
        <v>404</v>
      </c>
    </row>
    <row r="244" spans="1:5" x14ac:dyDescent="0.3">
      <c r="A244" s="29" t="s">
        <v>196</v>
      </c>
      <c r="B244" s="30"/>
      <c r="C244" s="31"/>
      <c r="D244" s="32" t="s">
        <v>350</v>
      </c>
      <c r="E244" s="33" t="s">
        <v>405</v>
      </c>
    </row>
    <row r="245" spans="1:5" x14ac:dyDescent="0.3">
      <c r="A245" s="29" t="s">
        <v>196</v>
      </c>
      <c r="B245" s="30"/>
      <c r="C245" s="31"/>
      <c r="D245" s="32" t="s">
        <v>350</v>
      </c>
      <c r="E245" s="33" t="s">
        <v>406</v>
      </c>
    </row>
    <row r="246" spans="1:5" x14ac:dyDescent="0.3">
      <c r="A246" s="29" t="s">
        <v>196</v>
      </c>
      <c r="B246" s="30"/>
      <c r="C246" s="31"/>
      <c r="D246" s="32" t="s">
        <v>350</v>
      </c>
      <c r="E246" s="33" t="s">
        <v>407</v>
      </c>
    </row>
    <row r="247" spans="1:5" x14ac:dyDescent="0.3">
      <c r="A247" s="29" t="s">
        <v>196</v>
      </c>
      <c r="B247" s="30"/>
      <c r="C247" s="31"/>
      <c r="D247" s="32" t="s">
        <v>350</v>
      </c>
      <c r="E247" s="33" t="s">
        <v>408</v>
      </c>
    </row>
    <row r="248" spans="1:5" x14ac:dyDescent="0.3">
      <c r="A248" s="29" t="s">
        <v>196</v>
      </c>
      <c r="B248" s="30"/>
      <c r="C248" s="31"/>
      <c r="D248" s="32" t="s">
        <v>350</v>
      </c>
      <c r="E248" s="33" t="s">
        <v>409</v>
      </c>
    </row>
    <row r="249" spans="1:5" x14ac:dyDescent="0.3">
      <c r="A249" s="29" t="s">
        <v>196</v>
      </c>
      <c r="B249" s="30"/>
      <c r="C249" s="31"/>
      <c r="D249" s="32" t="s">
        <v>350</v>
      </c>
      <c r="E249" s="33" t="s">
        <v>410</v>
      </c>
    </row>
    <row r="250" spans="1:5" x14ac:dyDescent="0.3">
      <c r="A250" s="29" t="s">
        <v>196</v>
      </c>
      <c r="B250" s="30"/>
      <c r="C250" s="31"/>
      <c r="D250" s="32" t="s">
        <v>350</v>
      </c>
      <c r="E250" s="33" t="s">
        <v>411</v>
      </c>
    </row>
    <row r="251" spans="1:5" x14ac:dyDescent="0.3">
      <c r="A251" s="29" t="s">
        <v>196</v>
      </c>
      <c r="B251" s="30"/>
      <c r="C251" s="31"/>
      <c r="D251" s="32" t="s">
        <v>350</v>
      </c>
      <c r="E251" s="33" t="s">
        <v>412</v>
      </c>
    </row>
    <row r="252" spans="1:5" x14ac:dyDescent="0.3">
      <c r="A252" s="29" t="s">
        <v>196</v>
      </c>
      <c r="B252" s="30"/>
      <c r="C252" s="31"/>
      <c r="D252" s="32" t="s">
        <v>350</v>
      </c>
      <c r="E252" s="33" t="s">
        <v>413</v>
      </c>
    </row>
    <row r="253" spans="1:5" x14ac:dyDescent="0.3">
      <c r="A253" s="29" t="s">
        <v>196</v>
      </c>
      <c r="B253" s="30"/>
      <c r="C253" s="31"/>
      <c r="D253" s="32" t="s">
        <v>350</v>
      </c>
      <c r="E253" s="33" t="s">
        <v>414</v>
      </c>
    </row>
    <row r="254" spans="1:5" x14ac:dyDescent="0.3">
      <c r="A254" s="29" t="s">
        <v>204</v>
      </c>
      <c r="B254" s="30" t="s">
        <v>205</v>
      </c>
      <c r="C254" s="31"/>
      <c r="D254" s="32" t="s">
        <v>138</v>
      </c>
      <c r="E254" s="33" t="s">
        <v>206</v>
      </c>
    </row>
    <row r="255" spans="1:5" x14ac:dyDescent="0.3">
      <c r="A255" s="29" t="s">
        <v>196</v>
      </c>
      <c r="B255" s="30"/>
      <c r="C255" s="31"/>
      <c r="D255" s="32" t="s">
        <v>350</v>
      </c>
      <c r="E255" s="33" t="s">
        <v>400</v>
      </c>
    </row>
    <row r="256" spans="1:5" x14ac:dyDescent="0.3">
      <c r="A256" s="29" t="s">
        <v>196</v>
      </c>
      <c r="B256" s="30"/>
      <c r="C256" s="31"/>
      <c r="D256" s="32" t="s">
        <v>350</v>
      </c>
      <c r="E256" s="33" t="s">
        <v>401</v>
      </c>
    </row>
    <row r="257" spans="1:5" x14ac:dyDescent="0.3">
      <c r="A257" s="29" t="s">
        <v>196</v>
      </c>
      <c r="B257" s="30"/>
      <c r="C257" s="31"/>
      <c r="D257" s="32" t="s">
        <v>350</v>
      </c>
      <c r="E257" s="33" t="s">
        <v>402</v>
      </c>
    </row>
    <row r="258" spans="1:5" x14ac:dyDescent="0.3">
      <c r="A258" s="29" t="s">
        <v>212</v>
      </c>
      <c r="B258" s="30" t="s">
        <v>213</v>
      </c>
      <c r="C258" s="31"/>
      <c r="D258" s="32" t="s">
        <v>157</v>
      </c>
      <c r="E258" s="33" t="s">
        <v>50</v>
      </c>
    </row>
    <row r="259" spans="1:5" x14ac:dyDescent="0.3">
      <c r="A259" s="29" t="s">
        <v>212</v>
      </c>
      <c r="B259" s="30" t="s">
        <v>214</v>
      </c>
      <c r="C259" s="31"/>
      <c r="D259" s="32" t="s">
        <v>157</v>
      </c>
      <c r="E259" s="33" t="s">
        <v>215</v>
      </c>
    </row>
    <row r="260" spans="1:5" x14ac:dyDescent="0.3">
      <c r="A260" s="29" t="s">
        <v>212</v>
      </c>
      <c r="B260" s="30" t="s">
        <v>216</v>
      </c>
      <c r="C260" s="31"/>
      <c r="D260" s="32" t="s">
        <v>157</v>
      </c>
      <c r="E260" s="33" t="s">
        <v>186</v>
      </c>
    </row>
    <row r="261" spans="1:5" x14ac:dyDescent="0.3">
      <c r="A261" s="29" t="s">
        <v>212</v>
      </c>
      <c r="B261" s="30" t="s">
        <v>217</v>
      </c>
      <c r="C261" s="31"/>
      <c r="D261" s="32" t="s">
        <v>138</v>
      </c>
      <c r="E261" s="33" t="s">
        <v>218</v>
      </c>
    </row>
    <row r="262" spans="1:5" x14ac:dyDescent="0.3">
      <c r="A262" s="29" t="s">
        <v>212</v>
      </c>
      <c r="B262" s="30" t="s">
        <v>219</v>
      </c>
      <c r="C262" s="31"/>
      <c r="D262" s="32" t="s">
        <v>138</v>
      </c>
      <c r="E262" s="33" t="s">
        <v>220</v>
      </c>
    </row>
    <row r="263" spans="1:5" x14ac:dyDescent="0.3">
      <c r="A263" s="29" t="s">
        <v>212</v>
      </c>
      <c r="B263" s="30" t="s">
        <v>221</v>
      </c>
      <c r="C263" s="31"/>
      <c r="D263" s="32" t="s">
        <v>165</v>
      </c>
      <c r="E263" s="33" t="s">
        <v>211</v>
      </c>
    </row>
    <row r="264" spans="1:5" x14ac:dyDescent="0.3">
      <c r="A264" s="29" t="s">
        <v>222</v>
      </c>
      <c r="B264" s="30" t="s">
        <v>223</v>
      </c>
      <c r="C264" s="31"/>
      <c r="D264" s="32" t="s">
        <v>135</v>
      </c>
      <c r="E264" s="33" t="s">
        <v>224</v>
      </c>
    </row>
    <row r="265" spans="1:5" x14ac:dyDescent="0.3">
      <c r="A265" s="29" t="s">
        <v>222</v>
      </c>
      <c r="B265" s="30" t="s">
        <v>225</v>
      </c>
      <c r="C265" s="31"/>
      <c r="D265" s="32" t="s">
        <v>135</v>
      </c>
      <c r="E265" s="33" t="s">
        <v>226</v>
      </c>
    </row>
    <row r="266" spans="1:5" x14ac:dyDescent="0.3">
      <c r="A266" s="29" t="s">
        <v>222</v>
      </c>
      <c r="B266" s="30" t="s">
        <v>227</v>
      </c>
      <c r="C266" s="31"/>
      <c r="D266" s="32" t="s">
        <v>135</v>
      </c>
      <c r="E266" s="33" t="s">
        <v>228</v>
      </c>
    </row>
    <row r="267" spans="1:5" x14ac:dyDescent="0.3">
      <c r="A267" s="29" t="s">
        <v>222</v>
      </c>
      <c r="B267" s="30" t="s">
        <v>229</v>
      </c>
      <c r="C267" s="38"/>
      <c r="D267" s="39" t="s">
        <v>138</v>
      </c>
      <c r="E267" s="33" t="s">
        <v>175</v>
      </c>
    </row>
    <row r="268" spans="1:5" x14ac:dyDescent="0.3">
      <c r="A268" s="29" t="s">
        <v>222</v>
      </c>
      <c r="B268" s="30" t="s">
        <v>230</v>
      </c>
      <c r="C268" s="38"/>
      <c r="D268" s="39" t="s">
        <v>145</v>
      </c>
      <c r="E268" s="33" t="s">
        <v>61</v>
      </c>
    </row>
    <row r="269" spans="1:5" x14ac:dyDescent="0.3">
      <c r="A269" s="29" t="s">
        <v>222</v>
      </c>
      <c r="B269" s="30" t="s">
        <v>231</v>
      </c>
      <c r="C269" s="38"/>
      <c r="D269" s="39" t="s">
        <v>145</v>
      </c>
      <c r="E269" s="33" t="s">
        <v>232</v>
      </c>
    </row>
    <row r="270" spans="1:5" x14ac:dyDescent="0.3">
      <c r="A270" s="29" t="s">
        <v>222</v>
      </c>
      <c r="B270" s="30" t="s">
        <v>233</v>
      </c>
      <c r="C270" s="38"/>
      <c r="D270" s="39" t="s">
        <v>171</v>
      </c>
      <c r="E270" s="33" t="s">
        <v>89</v>
      </c>
    </row>
    <row r="271" spans="1:5" x14ac:dyDescent="0.3">
      <c r="A271" s="29" t="s">
        <v>222</v>
      </c>
      <c r="B271" s="30" t="s">
        <v>234</v>
      </c>
      <c r="C271" s="38"/>
      <c r="D271" s="39" t="s">
        <v>171</v>
      </c>
      <c r="E271" s="33" t="s">
        <v>162</v>
      </c>
    </row>
    <row r="272" spans="1:5" x14ac:dyDescent="0.3">
      <c r="A272" s="29" t="s">
        <v>222</v>
      </c>
      <c r="B272" s="30" t="s">
        <v>235</v>
      </c>
      <c r="C272" s="38"/>
      <c r="D272" s="39" t="s">
        <v>171</v>
      </c>
      <c r="E272" s="33" t="s">
        <v>236</v>
      </c>
    </row>
    <row r="273" spans="1:5" x14ac:dyDescent="0.3">
      <c r="A273" s="29" t="s">
        <v>222</v>
      </c>
      <c r="B273" s="30" t="s">
        <v>158</v>
      </c>
      <c r="C273" s="38"/>
      <c r="D273" s="39" t="s">
        <v>171</v>
      </c>
      <c r="E273" s="33" t="s">
        <v>71</v>
      </c>
    </row>
    <row r="274" spans="1:5" x14ac:dyDescent="0.3">
      <c r="A274" s="29" t="s">
        <v>222</v>
      </c>
      <c r="B274" s="30" t="s">
        <v>88</v>
      </c>
      <c r="C274" s="38"/>
      <c r="D274" s="39" t="s">
        <v>171</v>
      </c>
      <c r="E274" s="33" t="s">
        <v>87</v>
      </c>
    </row>
    <row r="275" spans="1:5" x14ac:dyDescent="0.3">
      <c r="A275" s="29" t="s">
        <v>237</v>
      </c>
      <c r="B275" s="30" t="s">
        <v>238</v>
      </c>
      <c r="C275" s="31"/>
      <c r="D275" s="32" t="s">
        <v>135</v>
      </c>
      <c r="E275" s="33"/>
    </row>
    <row r="276" spans="1:5" x14ac:dyDescent="0.3">
      <c r="A276" s="29" t="s">
        <v>237</v>
      </c>
      <c r="B276" s="30" t="s">
        <v>239</v>
      </c>
      <c r="C276" s="31"/>
      <c r="D276" s="32" t="s">
        <v>135</v>
      </c>
      <c r="E276" s="33"/>
    </row>
    <row r="277" spans="1:5" x14ac:dyDescent="0.3">
      <c r="A277" s="29" t="s">
        <v>237</v>
      </c>
      <c r="B277" s="30" t="s">
        <v>240</v>
      </c>
      <c r="C277" s="31"/>
      <c r="D277" s="32" t="s">
        <v>135</v>
      </c>
      <c r="E277" s="33"/>
    </row>
    <row r="278" spans="1:5" x14ac:dyDescent="0.3">
      <c r="A278" s="29" t="s">
        <v>237</v>
      </c>
      <c r="B278" s="30" t="s">
        <v>241</v>
      </c>
      <c r="C278" s="31"/>
      <c r="D278" s="32" t="s">
        <v>135</v>
      </c>
      <c r="E278" s="33"/>
    </row>
    <row r="279" spans="1:5" x14ac:dyDescent="0.3">
      <c r="A279" s="29" t="s">
        <v>242</v>
      </c>
      <c r="B279" s="30" t="s">
        <v>243</v>
      </c>
      <c r="C279" s="31"/>
      <c r="D279" s="32" t="s">
        <v>135</v>
      </c>
      <c r="E279" s="33"/>
    </row>
    <row r="280" spans="1:5" x14ac:dyDescent="0.3">
      <c r="A280" s="29" t="s">
        <v>242</v>
      </c>
      <c r="B280" s="30" t="s">
        <v>119</v>
      </c>
      <c r="C280" s="31"/>
      <c r="D280" s="32" t="s">
        <v>157</v>
      </c>
      <c r="E280" s="33"/>
    </row>
    <row r="281" spans="1:5" x14ac:dyDescent="0.3">
      <c r="A281" s="29" t="s">
        <v>237</v>
      </c>
      <c r="B281" s="40" t="s">
        <v>244</v>
      </c>
      <c r="C281" s="36"/>
      <c r="D281" s="32" t="s">
        <v>138</v>
      </c>
      <c r="E281" s="33"/>
    </row>
    <row r="282" spans="1:5" x14ac:dyDescent="0.3">
      <c r="A282" s="41" t="s">
        <v>242</v>
      </c>
      <c r="B282" s="60" t="s">
        <v>245</v>
      </c>
      <c r="C282" s="37"/>
      <c r="D282" s="32" t="s">
        <v>138</v>
      </c>
      <c r="E282" s="33"/>
    </row>
    <row r="283" spans="1:5" x14ac:dyDescent="0.3">
      <c r="A283" s="29" t="s">
        <v>242</v>
      </c>
      <c r="B283" s="30" t="s">
        <v>246</v>
      </c>
      <c r="C283" s="31"/>
      <c r="D283" s="32" t="s">
        <v>138</v>
      </c>
      <c r="E283" s="33"/>
    </row>
    <row r="284" spans="1:5" x14ac:dyDescent="0.3">
      <c r="A284" s="41" t="s">
        <v>242</v>
      </c>
      <c r="B284" s="30" t="s">
        <v>121</v>
      </c>
      <c r="C284" s="31"/>
      <c r="D284" s="32" t="s">
        <v>138</v>
      </c>
      <c r="E284" s="33"/>
    </row>
    <row r="285" spans="1:5" x14ac:dyDescent="0.3">
      <c r="A285" s="41" t="s">
        <v>242</v>
      </c>
      <c r="B285" s="30" t="s">
        <v>122</v>
      </c>
      <c r="C285" s="31"/>
      <c r="D285" s="32" t="s">
        <v>138</v>
      </c>
      <c r="E285" s="33"/>
    </row>
    <row r="286" spans="1:5" x14ac:dyDescent="0.3">
      <c r="A286" s="41" t="s">
        <v>247</v>
      </c>
      <c r="B286" s="31" t="s">
        <v>123</v>
      </c>
      <c r="C286" s="31"/>
      <c r="D286" s="32" t="s">
        <v>248</v>
      </c>
      <c r="E286" s="33"/>
    </row>
    <row r="287" spans="1:5" x14ac:dyDescent="0.3">
      <c r="A287" s="41" t="s">
        <v>247</v>
      </c>
      <c r="B287" s="42" t="s">
        <v>124</v>
      </c>
      <c r="C287" s="43"/>
      <c r="D287" s="44" t="s">
        <v>145</v>
      </c>
      <c r="E287" s="45"/>
    </row>
    <row r="288" spans="1:5" x14ac:dyDescent="0.3">
      <c r="A288" s="41" t="s">
        <v>247</v>
      </c>
      <c r="B288" s="46" t="s">
        <v>125</v>
      </c>
      <c r="C288" s="46"/>
      <c r="D288" s="44" t="s">
        <v>145</v>
      </c>
      <c r="E288" s="45"/>
    </row>
    <row r="289" spans="1:5" x14ac:dyDescent="0.3">
      <c r="A289" s="41" t="s">
        <v>247</v>
      </c>
      <c r="B289" s="47" t="s">
        <v>126</v>
      </c>
      <c r="C289" s="47"/>
      <c r="D289" s="44" t="s">
        <v>145</v>
      </c>
      <c r="E289" s="45"/>
    </row>
    <row r="290" spans="1:5" x14ac:dyDescent="0.3">
      <c r="A290" s="41" t="s">
        <v>247</v>
      </c>
      <c r="B290" s="48" t="s">
        <v>127</v>
      </c>
      <c r="C290" s="48"/>
      <c r="D290" s="44" t="s">
        <v>145</v>
      </c>
      <c r="E290" s="45"/>
    </row>
    <row r="291" spans="1:5" x14ac:dyDescent="0.3">
      <c r="A291" s="41" t="s">
        <v>247</v>
      </c>
      <c r="B291" s="47" t="s">
        <v>52</v>
      </c>
      <c r="C291" s="47"/>
      <c r="D291" s="44" t="s">
        <v>350</v>
      </c>
      <c r="E291" s="45"/>
    </row>
    <row r="292" spans="1:5" x14ac:dyDescent="0.3">
      <c r="A292" s="41" t="s">
        <v>247</v>
      </c>
      <c r="B292" s="47" t="s">
        <v>104</v>
      </c>
      <c r="C292" s="47"/>
      <c r="D292" s="44" t="s">
        <v>350</v>
      </c>
      <c r="E292" s="45"/>
    </row>
    <row r="293" spans="1:5" x14ac:dyDescent="0.3">
      <c r="A293" s="29" t="s">
        <v>237</v>
      </c>
      <c r="B293" s="33" t="s">
        <v>367</v>
      </c>
      <c r="C293" s="31"/>
      <c r="D293" s="32" t="s">
        <v>350</v>
      </c>
      <c r="E293" s="33"/>
    </row>
  </sheetData>
  <mergeCells count="29">
    <mergeCell ref="A1:E1"/>
    <mergeCell ref="C3:C94"/>
    <mergeCell ref="A95:B95"/>
    <mergeCell ref="A100:B100"/>
    <mergeCell ref="A101:B101"/>
    <mergeCell ref="A103:E103"/>
    <mergeCell ref="A104:E104"/>
    <mergeCell ref="A105:E105"/>
    <mergeCell ref="B107:D107"/>
    <mergeCell ref="B108:D108"/>
    <mergeCell ref="A109:A112"/>
    <mergeCell ref="B109:D109"/>
    <mergeCell ref="E109:E112"/>
    <mergeCell ref="B110:D110"/>
    <mergeCell ref="B111:D111"/>
    <mergeCell ref="B112:D112"/>
    <mergeCell ref="B113:D113"/>
    <mergeCell ref="B114:D114"/>
    <mergeCell ref="A115:A117"/>
    <mergeCell ref="B115:D115"/>
    <mergeCell ref="E115:E117"/>
    <mergeCell ref="B116:D116"/>
    <mergeCell ref="B117:D117"/>
    <mergeCell ref="A125:E125"/>
    <mergeCell ref="B118:D118"/>
    <mergeCell ref="A119:A122"/>
    <mergeCell ref="E119:E122"/>
    <mergeCell ref="B122:D122"/>
    <mergeCell ref="A124:E124"/>
  </mergeCells>
  <phoneticPr fontId="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전체여석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WKU</dc:creator>
  <cp:lastModifiedBy>김효선</cp:lastModifiedBy>
  <dcterms:created xsi:type="dcterms:W3CDTF">2025-06-05T05:08:28Z</dcterms:created>
  <dcterms:modified xsi:type="dcterms:W3CDTF">2026-06-23T07:40:08Z</dcterms:modified>
</cp:coreProperties>
</file>